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a\Documents\JAN BERT FOLDER\PRICELIST\"/>
    </mc:Choice>
  </mc:AlternateContent>
  <xr:revisionPtr revIDLastSave="0" documentId="13_ncr:1_{FF32F9FD-85A9-4D3E-B775-588B94EB45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HD stocks req (2)" sheetId="3" r:id="rId1"/>
    <sheet name="Colorant" sheetId="2" r:id="rId2"/>
  </sheets>
  <definedNames>
    <definedName name="_xlnm._FilterDatabase" localSheetId="0" hidden="1">'THD stocks req (2)'!$A$1:$G$338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2" l="1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5" i="2"/>
  <c r="T6" i="2"/>
  <c r="Q21" i="2" l="1"/>
  <c r="R21" i="2" s="1"/>
  <c r="Q20" i="2"/>
  <c r="R20" i="2" s="1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Q12" i="2"/>
  <c r="R12" i="2" s="1"/>
  <c r="Q11" i="2"/>
  <c r="R11" i="2" s="1"/>
  <c r="Q10" i="2"/>
  <c r="R10" i="2" s="1"/>
  <c r="Q9" i="2"/>
  <c r="R9" i="2" s="1"/>
  <c r="Q8" i="2"/>
  <c r="R8" i="2" s="1"/>
  <c r="Q7" i="2"/>
  <c r="R7" i="2" s="1"/>
  <c r="Q6" i="2"/>
  <c r="R6" i="2" s="1"/>
  <c r="Q5" i="2"/>
  <c r="R5" i="2" s="1"/>
  <c r="R22" i="2" l="1"/>
</calcChain>
</file>

<file path=xl/sharedStrings.xml><?xml version="1.0" encoding="utf-8"?>
<sst xmlns="http://schemas.openxmlformats.org/spreadsheetml/2006/main" count="781" uniqueCount="259">
  <si>
    <t>THD STOCKS REPLENISHMENT REQUEST</t>
  </si>
  <si>
    <t>Products</t>
  </si>
  <si>
    <t>BARCODE</t>
  </si>
  <si>
    <t>Pack Size Liter</t>
  </si>
  <si>
    <t>Litre</t>
  </si>
  <si>
    <t>Base/Std</t>
  </si>
  <si>
    <t>SRP with Vat 
PESO</t>
  </si>
  <si>
    <t>Diversion</t>
  </si>
  <si>
    <t>Antique</t>
  </si>
  <si>
    <t>Balantang</t>
  </si>
  <si>
    <t>Numancia</t>
  </si>
  <si>
    <t>Roxas</t>
  </si>
  <si>
    <t>Sibulan</t>
  </si>
  <si>
    <t>Hilado</t>
  </si>
  <si>
    <t>Sum-ag</t>
  </si>
  <si>
    <t>Kabankalan</t>
  </si>
  <si>
    <t>Silay</t>
  </si>
  <si>
    <t>Pagadian</t>
  </si>
  <si>
    <t>TOTAL QUANTITY</t>
  </si>
  <si>
    <t>NIPPON ELASTEX</t>
  </si>
  <si>
    <t>31TX5L1001</t>
  </si>
  <si>
    <t>White</t>
  </si>
  <si>
    <t>STD</t>
  </si>
  <si>
    <t>31TX151001</t>
  </si>
  <si>
    <t>CCP31TP4</t>
  </si>
  <si>
    <t>Base</t>
  </si>
  <si>
    <t>0.94L</t>
  </si>
  <si>
    <t>PASTEL</t>
  </si>
  <si>
    <t>CCT31TP2</t>
  </si>
  <si>
    <t>0.92L</t>
  </si>
  <si>
    <t>TINT</t>
  </si>
  <si>
    <t>CCD31T09</t>
  </si>
  <si>
    <t>0.90L</t>
  </si>
  <si>
    <t>DEEP</t>
  </si>
  <si>
    <t>CCA31TP8</t>
  </si>
  <si>
    <t>0.86L</t>
  </si>
  <si>
    <t>ACCENT</t>
  </si>
  <si>
    <t>CCP31T4D</t>
  </si>
  <si>
    <t>4.70 LIT</t>
  </si>
  <si>
    <t>CCT31T4B</t>
  </si>
  <si>
    <t>4.60 LIT</t>
  </si>
  <si>
    <t>CCD31T45</t>
  </si>
  <si>
    <t>4.50 LIT</t>
  </si>
  <si>
    <t>CCA31TE3</t>
  </si>
  <si>
    <t>4.30 LIT</t>
  </si>
  <si>
    <t>CCP31TJJ</t>
  </si>
  <si>
    <t>14.10 LIT</t>
  </si>
  <si>
    <t>CCT31TJI</t>
  </si>
  <si>
    <t>13.80 LIT</t>
  </si>
  <si>
    <t>CCD31TJH</t>
  </si>
  <si>
    <t>13.50 LIT</t>
  </si>
  <si>
    <t>CCA31TJK</t>
  </si>
  <si>
    <t>12.90 LIT</t>
  </si>
  <si>
    <t>NIPPON DUO CLASSIC MATT</t>
  </si>
  <si>
    <t>NIPPON DUO CLASSIC Semi-Gloss</t>
  </si>
  <si>
    <t>NIPPON SUPER MATEX COLOUR CREATIONS</t>
  </si>
  <si>
    <t>1001 Brilliant White</t>
  </si>
  <si>
    <t>0.94 LIT</t>
  </si>
  <si>
    <t>0.92 LIT</t>
  </si>
  <si>
    <t>0.90 LIT</t>
  </si>
  <si>
    <t>0.86 LIT</t>
  </si>
  <si>
    <t>NIPPON 9000 GLOSS FINISH</t>
  </si>
  <si>
    <t>1145 White/1144 Black</t>
  </si>
  <si>
    <t>NIPPON PLATONE HIGH GLOSS</t>
  </si>
  <si>
    <t>9103 Black</t>
  </si>
  <si>
    <t>9102 White</t>
  </si>
  <si>
    <t xml:space="preserve"> 9103 Black</t>
  </si>
  <si>
    <t>3.29 LIT</t>
  </si>
  <si>
    <t>3.22 LIT</t>
  </si>
  <si>
    <t>3.15 LIT</t>
  </si>
  <si>
    <t>Platone QDE White Local</t>
  </si>
  <si>
    <t>NIPPON MULTI-PURPOSE FLOOR COATING</t>
  </si>
  <si>
    <t>NIPPON ROOF COATING</t>
  </si>
  <si>
    <t>NIPPON FLEXISEAL ELASTOMERIC MEMBRANE</t>
  </si>
  <si>
    <t>393X1P145</t>
  </si>
  <si>
    <t>145 White</t>
  </si>
  <si>
    <t>1.3 KG</t>
  </si>
  <si>
    <t>393X5K145</t>
  </si>
  <si>
    <t>5 KG</t>
  </si>
  <si>
    <t>393XTT145</t>
  </si>
  <si>
    <t>20 KG</t>
  </si>
  <si>
    <t>393X1P146</t>
  </si>
  <si>
    <t>146 Grey</t>
  </si>
  <si>
    <t>393X5K146</t>
  </si>
  <si>
    <t>393XTT146</t>
  </si>
  <si>
    <t>NIPPON VINILEX 5100 WALL SEALER</t>
  </si>
  <si>
    <t>NIPPON ACRYLIC 5170 WALL SEALER</t>
  </si>
  <si>
    <t>NIPPON VINILEX 5400 WALL SEALER</t>
  </si>
  <si>
    <t>NIPPON ACRYLIC SKIMCOAT</t>
  </si>
  <si>
    <t>30 KG</t>
  </si>
  <si>
    <t>NIPPON WR POWDER SKIMCOAT</t>
  </si>
  <si>
    <t>NIPPON EPOXY PRIMER (Solvent Based)</t>
  </si>
  <si>
    <t>Nippon Epoxy Primer White (A) + Hardener (B)</t>
  </si>
  <si>
    <t>Nippon Epoxy Primer Gray (A) + Hardener (B)</t>
  </si>
  <si>
    <t>Epoxy Hardener (B)</t>
  </si>
  <si>
    <t>Nippon Epoxy Primer Gray  (A) + Hardener (B)</t>
  </si>
  <si>
    <t>Epoxy Thinner</t>
  </si>
  <si>
    <t>FLAT WALL ENAMEL</t>
  </si>
  <si>
    <t>SANDING SEALER</t>
  </si>
  <si>
    <t>NIPPON CLEAR GLOSS LACQUER</t>
  </si>
  <si>
    <t>Lacquer Thinner Formula 1 Fast Dry</t>
  </si>
  <si>
    <t>Lacquer Thinner Formula 2 Slow Dry</t>
  </si>
  <si>
    <t>NIPPON DEAD FLAT LACQUER</t>
  </si>
  <si>
    <t>NIPPON LACQUER THINNER</t>
  </si>
  <si>
    <t>NIPPON LACQUER FLO</t>
  </si>
  <si>
    <t>PYLOX</t>
  </si>
  <si>
    <t>Solid Colours</t>
  </si>
  <si>
    <t xml:space="preserve"> 48 Gloss Black</t>
  </si>
  <si>
    <t>400cc</t>
  </si>
  <si>
    <t>12 Brwn Primer</t>
  </si>
  <si>
    <t>47 Matt Black</t>
  </si>
  <si>
    <t>Candy tone</t>
  </si>
  <si>
    <t>145 Primer Gray</t>
  </si>
  <si>
    <t>03 Matt White</t>
  </si>
  <si>
    <t>02 White</t>
  </si>
  <si>
    <t>42 Silver</t>
  </si>
  <si>
    <t>10 Light Pink</t>
  </si>
  <si>
    <t>04 Pearl White</t>
  </si>
  <si>
    <t>16 Scarlet</t>
  </si>
  <si>
    <t>01 Clear</t>
  </si>
  <si>
    <t>05 Cream white</t>
  </si>
  <si>
    <t xml:space="preserve"> Clear coat</t>
  </si>
  <si>
    <t>33 Light Green</t>
  </si>
  <si>
    <t>23 Diamond Blue</t>
  </si>
  <si>
    <t>06 Art Yellow</t>
  </si>
  <si>
    <t>46 Deep Gray</t>
  </si>
  <si>
    <t>32 Lime Gray</t>
  </si>
  <si>
    <t>13 light Scarlet</t>
  </si>
  <si>
    <t>14 Orange Red</t>
  </si>
  <si>
    <t>24 Isuzu Blue</t>
  </si>
  <si>
    <t>Metallic Colours</t>
  </si>
  <si>
    <t>700 Bright Chrome</t>
  </si>
  <si>
    <t>705 Gold</t>
  </si>
  <si>
    <t>701 Distinguished Silver</t>
  </si>
  <si>
    <t>703 Flash Violet</t>
  </si>
  <si>
    <t>706 Flash Gold</t>
  </si>
  <si>
    <t>707 Silver Light Green</t>
  </si>
  <si>
    <t>702 Flash Medium Blue</t>
  </si>
  <si>
    <t>710 Solid Gold</t>
  </si>
  <si>
    <t>Clear Coat</t>
  </si>
  <si>
    <t>Candytone Colour</t>
  </si>
  <si>
    <t>801 Candytone Red</t>
  </si>
  <si>
    <t>802 CandyTone Blue</t>
  </si>
  <si>
    <t>Fluorescent Colours</t>
  </si>
  <si>
    <t>601 Flourescent Orange</t>
  </si>
  <si>
    <t>605 Fourescent Green</t>
  </si>
  <si>
    <t>607 Flourescent White</t>
  </si>
  <si>
    <t>Heat Resistant Black</t>
  </si>
  <si>
    <t>NIPPON MOMENTO SPECIAL EFFECT PAINT</t>
  </si>
  <si>
    <t>Snow Frost</t>
  </si>
  <si>
    <t>01</t>
  </si>
  <si>
    <t>Pearl Frost</t>
  </si>
  <si>
    <t>02</t>
  </si>
  <si>
    <t>Gold Frost</t>
  </si>
  <si>
    <t>03</t>
  </si>
  <si>
    <t>Elegant</t>
  </si>
  <si>
    <t>ME</t>
  </si>
  <si>
    <t>Sparkle Pearl</t>
  </si>
  <si>
    <t>MP</t>
  </si>
  <si>
    <t>Sparkle Silver</t>
  </si>
  <si>
    <t>MS</t>
  </si>
  <si>
    <t>Sparkle Gold</t>
  </si>
  <si>
    <t>MG</t>
  </si>
  <si>
    <t>Cloud Pearl</t>
  </si>
  <si>
    <t>CP</t>
  </si>
  <si>
    <t>Cloud Gold</t>
  </si>
  <si>
    <t>CG</t>
  </si>
  <si>
    <t>Momento SE Primer</t>
  </si>
  <si>
    <t>Momento SE Clear Coat</t>
  </si>
  <si>
    <t>Momento Toolkit with 3'' Brush</t>
  </si>
  <si>
    <t>1 SET</t>
  </si>
  <si>
    <t>NIPPON EXPRESSKOTE SEALER</t>
  </si>
  <si>
    <t>NIPPON ODOURLITE GLOSS</t>
  </si>
  <si>
    <t>NIPPON ODOURLITE SOFT MATT</t>
  </si>
  <si>
    <t>NIPPON Q-SHIELD EXTRA HI GLOSS</t>
  </si>
  <si>
    <t>1001 Brilliant White/144 Black</t>
  </si>
  <si>
    <t>18.80 LIT</t>
  </si>
  <si>
    <t>18.40 LIT</t>
  </si>
  <si>
    <t>18.00 LIT</t>
  </si>
  <si>
    <t>17.20 LIT</t>
  </si>
  <si>
    <t>NIPPON Q-SHIELD EXTRA</t>
  </si>
  <si>
    <t>LIGHT</t>
  </si>
  <si>
    <t>NIPPON SLATE FINISH</t>
  </si>
  <si>
    <t>Gloss</t>
  </si>
  <si>
    <t>Satin</t>
  </si>
  <si>
    <t>NIPPON TILELAC EMA BASE</t>
  </si>
  <si>
    <t>NIPPON VINILEX EASYWASH</t>
  </si>
  <si>
    <t>1001 EW Brilliant White</t>
  </si>
  <si>
    <t>16.92 LIT</t>
  </si>
  <si>
    <t>16.56 LIT</t>
  </si>
  <si>
    <t>NIPPON VINILEX EASYWASH GLO</t>
  </si>
  <si>
    <t>NIPPON RED OXIDE PRIMER(LOCAL)</t>
  </si>
  <si>
    <t>NIPPON RED OXIDE PRIMER(Imported)</t>
  </si>
  <si>
    <t>PLATHONE QDE Local</t>
  </si>
  <si>
    <t>Black</t>
  </si>
  <si>
    <t>Royal Blue</t>
  </si>
  <si>
    <t>Chocolate Brown</t>
  </si>
  <si>
    <t>Jade Green</t>
  </si>
  <si>
    <t>Lemon Yellow</t>
  </si>
  <si>
    <t>Sealermax 5170 local</t>
  </si>
  <si>
    <t>GRAND TOTAL</t>
  </si>
  <si>
    <t>Colours</t>
  </si>
  <si>
    <t>Pack Size</t>
  </si>
  <si>
    <t>Dist. Inv. Price with VAT</t>
  </si>
  <si>
    <t>AMOUNT</t>
  </si>
  <si>
    <t>(Litre)</t>
  </si>
  <si>
    <t>(PESO)</t>
  </si>
  <si>
    <t>COLORANTS</t>
  </si>
  <si>
    <t>1L 811-2573 ECO 100 ORGANIC YELLOW A</t>
  </si>
  <si>
    <t>A</t>
  </si>
  <si>
    <t>1L 811-9907 ECO 100 BLACK B</t>
  </si>
  <si>
    <t>B</t>
  </si>
  <si>
    <t>1L 811-1810 ECO 100 YELLOW OXIDE C</t>
  </si>
  <si>
    <t>C</t>
  </si>
  <si>
    <t>1L 811-5511 ECO 100 PHTHALO GREEN D</t>
  </si>
  <si>
    <t>D</t>
  </si>
  <si>
    <t>1L 811-7214 ECO 100 PHTHALO BLUE E</t>
  </si>
  <si>
    <t>E</t>
  </si>
  <si>
    <t>1L 811-0715 ECO 100 HS RED ER</t>
  </si>
  <si>
    <t>ER</t>
  </si>
  <si>
    <t>1L 811-2816 ECO 100 HS YELLOW EY</t>
  </si>
  <si>
    <t>EY</t>
  </si>
  <si>
    <t>1L 811-1046 ECO 100 RED OXIDE F</t>
  </si>
  <si>
    <t>F</t>
  </si>
  <si>
    <t>1L 811-0746 ECO 100 RED HT</t>
  </si>
  <si>
    <t>HT</t>
  </si>
  <si>
    <t>1L 811-0018 ECO 100 WHITE KX</t>
  </si>
  <si>
    <t>KX</t>
  </si>
  <si>
    <t>1L 811-0836 ECO 100 ORGANIC RED R</t>
  </si>
  <si>
    <t>R</t>
  </si>
  <si>
    <t>1L 811-2040 ECO 100 MEDIUM YELLOW T</t>
  </si>
  <si>
    <t>T</t>
  </si>
  <si>
    <t>1L 811-0422 ECO 100 MAGENTA V</t>
  </si>
  <si>
    <t>V</t>
  </si>
  <si>
    <t>1L 811-7338 ECO 100 COBALT BLUE CB</t>
  </si>
  <si>
    <t>CB</t>
  </si>
  <si>
    <t>1L 811-5554 ECO 100 OXIDE GREEN OG</t>
  </si>
  <si>
    <t>OG</t>
  </si>
  <si>
    <t>1L 811-0730 ECO 100 RED LR</t>
  </si>
  <si>
    <t>LR</t>
  </si>
  <si>
    <t>1L 811-1025 ECO 100 RED OXIDE OR</t>
  </si>
  <si>
    <t>OR</t>
  </si>
  <si>
    <t>DUO CLASSIC 701/101</t>
  </si>
  <si>
    <t>DUO CLASSIC 715/115</t>
  </si>
  <si>
    <t>DUO CLASSIC 710/210 Q Shield</t>
  </si>
  <si>
    <t>62+10</t>
  </si>
  <si>
    <t>15+5</t>
  </si>
  <si>
    <t>54+18</t>
  </si>
  <si>
    <t>16+4</t>
  </si>
  <si>
    <t>57+15</t>
  </si>
  <si>
    <t>International RED</t>
  </si>
  <si>
    <t>55+17</t>
  </si>
  <si>
    <t>56+16</t>
  </si>
  <si>
    <t>104+16</t>
  </si>
  <si>
    <t>95+25</t>
  </si>
  <si>
    <t>116+4</t>
  </si>
  <si>
    <t>86+34</t>
  </si>
  <si>
    <t>107+13</t>
  </si>
  <si>
    <t>80+20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</si>
</sst>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.00_);_(* \(#,##0.00\);_(* \-??_);_(@_)"/>
    <numFmt numFmtId="166" formatCode="_-* #,##0.00_-;\-* #,##0.00_-;_-* \-??_-;_-@_-"/>
  </numFmts>
  <fonts count="12">
    <font>
      <sz val="11"/>
      <color indexed="8"/>
      <name val="Calibri"/>
      <charset val="134"/>
    </font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sz val="11"/>
      <color indexed="8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50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8"/>
        <bgColor indexed="63"/>
      </patternFill>
    </fill>
    <fill>
      <patternFill patternType="solid">
        <fgColor indexed="46"/>
        <bgColor indexed="41"/>
      </patternFill>
    </fill>
    <fill>
      <patternFill patternType="solid">
        <fgColor indexed="43"/>
        <bgColor indexed="27"/>
      </patternFill>
    </fill>
    <fill>
      <patternFill patternType="solid">
        <fgColor theme="4" tint="0.59999389629810485"/>
        <bgColor indexed="50"/>
      </patternFill>
    </fill>
  </fills>
  <borders count="5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4" fillId="0" borderId="0" applyFill="0" applyBorder="0" applyProtection="0"/>
    <xf numFmtId="9" fontId="4" fillId="0" borderId="0" applyFill="0" applyBorder="0" applyProtection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2" xfId="0" applyNumberFormat="1" applyFont="1" applyFill="1" applyBorder="1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6" xfId="1" applyFont="1" applyFill="1" applyBorder="1" applyAlignment="1" applyProtection="1">
      <alignment horizontal="center" vertical="center" wrapText="1"/>
    </xf>
    <xf numFmtId="1" fontId="6" fillId="0" borderId="0" xfId="2" applyNumberFormat="1" applyFont="1" applyFill="1" applyBorder="1" applyAlignment="1" applyProtection="1">
      <alignment horizontal="left" vertical="center"/>
    </xf>
    <xf numFmtId="0" fontId="3" fillId="0" borderId="9" xfId="0" applyFont="1" applyBorder="1"/>
    <xf numFmtId="1" fontId="1" fillId="4" borderId="9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5" fontId="6" fillId="0" borderId="6" xfId="1" applyFont="1" applyFill="1" applyBorder="1" applyAlignment="1" applyProtection="1">
      <alignment horizontal="center" vertical="center"/>
    </xf>
    <xf numFmtId="165" fontId="1" fillId="3" borderId="13" xfId="1" applyFont="1" applyFill="1" applyBorder="1" applyProtection="1"/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165" fontId="6" fillId="0" borderId="9" xfId="1" applyFont="1" applyFill="1" applyBorder="1" applyAlignment="1" applyProtection="1">
      <alignment horizontal="center" vertical="center"/>
    </xf>
    <xf numFmtId="0" fontId="1" fillId="0" borderId="15" xfId="0" applyFont="1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6" fillId="0" borderId="15" xfId="1" applyFont="1" applyFill="1" applyBorder="1" applyAlignment="1" applyProtection="1">
      <alignment horizontal="center" vertical="center"/>
    </xf>
    <xf numFmtId="0" fontId="1" fillId="0" borderId="19" xfId="0" applyFont="1" applyBorder="1"/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5" fontId="6" fillId="0" borderId="19" xfId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left" vertical="center"/>
    </xf>
    <xf numFmtId="0" fontId="1" fillId="0" borderId="24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5" fontId="6" fillId="0" borderId="24" xfId="1" applyFont="1" applyFill="1" applyBorder="1" applyAlignment="1" applyProtection="1">
      <alignment horizontal="center" vertical="center"/>
    </xf>
    <xf numFmtId="165" fontId="1" fillId="0" borderId="6" xfId="1" applyFont="1" applyFill="1" applyBorder="1" applyProtection="1"/>
    <xf numFmtId="0" fontId="3" fillId="0" borderId="15" xfId="0" applyFont="1" applyBorder="1"/>
    <xf numFmtId="0" fontId="1" fillId="0" borderId="27" xfId="0" applyFont="1" applyBorder="1" applyAlignment="1">
      <alignment horizontal="center"/>
    </xf>
    <xf numFmtId="0" fontId="3" fillId="0" borderId="6" xfId="0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3" fillId="5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65" fontId="6" fillId="0" borderId="0" xfId="1" applyFont="1" applyFill="1" applyBorder="1" applyAlignment="1" applyProtection="1">
      <alignment horizontal="center" vertical="center"/>
    </xf>
    <xf numFmtId="0" fontId="1" fillId="0" borderId="36" xfId="0" applyFont="1" applyBorder="1" applyAlignment="1">
      <alignment horizontal="center"/>
    </xf>
    <xf numFmtId="165" fontId="6" fillId="0" borderId="23" xfId="1" applyFont="1" applyFill="1" applyBorder="1" applyAlignment="1" applyProtection="1">
      <alignment horizontal="center" vertical="center"/>
    </xf>
    <xf numFmtId="0" fontId="1" fillId="0" borderId="37" xfId="0" applyFont="1" applyBorder="1" applyAlignment="1">
      <alignment horizontal="center"/>
    </xf>
    <xf numFmtId="165" fontId="6" fillId="0" borderId="29" xfId="1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/>
    </xf>
    <xf numFmtId="165" fontId="1" fillId="0" borderId="9" xfId="1" applyFont="1" applyFill="1" applyBorder="1" applyProtection="1"/>
    <xf numFmtId="0" fontId="1" fillId="0" borderId="6" xfId="0" applyFont="1" applyBorder="1"/>
    <xf numFmtId="0" fontId="1" fillId="0" borderId="4" xfId="0" applyFont="1" applyBorder="1" applyAlignment="1">
      <alignment horizontal="center"/>
    </xf>
    <xf numFmtId="165" fontId="1" fillId="0" borderId="24" xfId="1" applyFont="1" applyFill="1" applyBorder="1" applyProtection="1"/>
    <xf numFmtId="0" fontId="1" fillId="4" borderId="0" xfId="0" applyFont="1" applyFill="1"/>
    <xf numFmtId="0" fontId="3" fillId="4" borderId="6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165" fontId="1" fillId="4" borderId="6" xfId="1" applyFont="1" applyFill="1" applyBorder="1" applyProtection="1"/>
    <xf numFmtId="0" fontId="3" fillId="6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0" xfId="0" applyFont="1" applyFill="1" applyBorder="1"/>
    <xf numFmtId="0" fontId="1" fillId="4" borderId="11" xfId="0" applyFont="1" applyFill="1" applyBorder="1" applyAlignment="1">
      <alignment horizontal="center" vertical="center"/>
    </xf>
    <xf numFmtId="165" fontId="1" fillId="4" borderId="9" xfId="1" applyFont="1" applyFill="1" applyBorder="1" applyProtection="1"/>
    <xf numFmtId="0" fontId="1" fillId="4" borderId="9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24" xfId="0" applyFont="1" applyFill="1" applyBorder="1" applyAlignment="1">
      <alignment horizontal="left" vertical="center" wrapText="1"/>
    </xf>
    <xf numFmtId="165" fontId="1" fillId="4" borderId="24" xfId="1" applyFont="1" applyFill="1" applyBorder="1" applyProtection="1"/>
    <xf numFmtId="0" fontId="7" fillId="4" borderId="9" xfId="0" applyFont="1" applyFill="1" applyBorder="1"/>
    <xf numFmtId="0" fontId="6" fillId="4" borderId="10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165" fontId="6" fillId="4" borderId="0" xfId="1" applyFont="1" applyFill="1" applyBorder="1" applyProtection="1"/>
    <xf numFmtId="0" fontId="1" fillId="0" borderId="41" xfId="0" applyFont="1" applyBorder="1"/>
    <xf numFmtId="0" fontId="1" fillId="0" borderId="4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5" fontId="6" fillId="0" borderId="42" xfId="1" applyFont="1" applyFill="1" applyBorder="1" applyAlignment="1" applyProtection="1">
      <alignment horizontal="center" vertical="center"/>
    </xf>
    <xf numFmtId="165" fontId="6" fillId="0" borderId="28" xfId="1" applyFont="1" applyFill="1" applyBorder="1" applyAlignment="1" applyProtection="1">
      <alignment horizontal="center" vertical="center"/>
    </xf>
    <xf numFmtId="0" fontId="1" fillId="0" borderId="43" xfId="0" applyFont="1" applyBorder="1"/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165" fontId="1" fillId="0" borderId="0" xfId="1" applyFont="1" applyFill="1" applyBorder="1" applyProtection="1"/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8" fillId="0" borderId="9" xfId="0" applyFont="1" applyBorder="1"/>
    <xf numFmtId="0" fontId="1" fillId="0" borderId="48" xfId="0" applyFont="1" applyBorder="1" applyAlignment="1">
      <alignment horizontal="center"/>
    </xf>
    <xf numFmtId="0" fontId="1" fillId="0" borderId="48" xfId="0" applyFont="1" applyBorder="1"/>
    <xf numFmtId="0" fontId="1" fillId="0" borderId="49" xfId="0" applyFont="1" applyBorder="1"/>
    <xf numFmtId="0" fontId="1" fillId="0" borderId="49" xfId="0" applyFont="1" applyBorder="1" applyAlignment="1">
      <alignment horizontal="center"/>
    </xf>
    <xf numFmtId="1" fontId="1" fillId="4" borderId="48" xfId="0" applyNumberFormat="1" applyFont="1" applyFill="1" applyBorder="1" applyAlignment="1">
      <alignment horizontal="left" vertical="center" wrapText="1"/>
    </xf>
    <xf numFmtId="1" fontId="1" fillId="0" borderId="0" xfId="0" applyNumberFormat="1" applyFont="1"/>
    <xf numFmtId="0" fontId="3" fillId="0" borderId="46" xfId="0" applyFont="1" applyBorder="1"/>
    <xf numFmtId="0" fontId="9" fillId="0" borderId="0" xfId="0" applyFont="1"/>
    <xf numFmtId="0" fontId="5" fillId="8" borderId="50" xfId="0" applyFont="1" applyFill="1" applyBorder="1" applyAlignment="1">
      <alignment horizontal="center"/>
    </xf>
    <xf numFmtId="0" fontId="5" fillId="8" borderId="30" xfId="0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 wrapText="1"/>
    </xf>
    <xf numFmtId="165" fontId="3" fillId="9" borderId="50" xfId="1" applyFont="1" applyFill="1" applyBorder="1" applyAlignment="1" applyProtection="1">
      <alignment horizontal="center" wrapText="1"/>
    </xf>
    <xf numFmtId="0" fontId="5" fillId="8" borderId="51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32" xfId="0" applyFont="1" applyFill="1" applyBorder="1" applyAlignment="1">
      <alignment horizontal="center"/>
    </xf>
    <xf numFmtId="165" fontId="3" fillId="9" borderId="51" xfId="1" applyFont="1" applyFill="1" applyBorder="1" applyAlignment="1" applyProtection="1">
      <alignment horizontal="center"/>
    </xf>
    <xf numFmtId="0" fontId="5" fillId="0" borderId="50" xfId="0" applyFont="1" applyBorder="1"/>
    <xf numFmtId="0" fontId="9" fillId="0" borderId="50" xfId="0" applyFont="1" applyBorder="1"/>
    <xf numFmtId="1" fontId="9" fillId="0" borderId="51" xfId="0" applyNumberFormat="1" applyFont="1" applyBorder="1"/>
    <xf numFmtId="0" fontId="9" fillId="0" borderId="6" xfId="0" applyFont="1" applyBorder="1"/>
    <xf numFmtId="165" fontId="1" fillId="9" borderId="49" xfId="1" applyFont="1" applyFill="1" applyBorder="1" applyProtection="1"/>
    <xf numFmtId="1" fontId="9" fillId="0" borderId="22" xfId="0" applyNumberFormat="1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0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0" fontId="9" fillId="0" borderId="51" xfId="0" applyFont="1" applyBorder="1"/>
    <xf numFmtId="0" fontId="9" fillId="0" borderId="51" xfId="0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5" fontId="1" fillId="3" borderId="52" xfId="1" applyFont="1" applyFill="1" applyBorder="1" applyProtection="1"/>
    <xf numFmtId="1" fontId="9" fillId="4" borderId="13" xfId="0" applyNumberFormat="1" applyFont="1" applyFill="1" applyBorder="1" applyAlignment="1">
      <alignment horizontal="center"/>
    </xf>
    <xf numFmtId="1" fontId="9" fillId="4" borderId="12" xfId="0" applyNumberFormat="1" applyFont="1" applyFill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166" fontId="9" fillId="0" borderId="0" xfId="0" applyNumberFormat="1" applyFont="1"/>
    <xf numFmtId="0" fontId="9" fillId="0" borderId="53" xfId="0" applyFont="1" applyBorder="1"/>
    <xf numFmtId="0" fontId="9" fillId="0" borderId="53" xfId="0" applyFont="1" applyBorder="1" applyAlignment="1">
      <alignment horizontal="center"/>
    </xf>
    <xf numFmtId="1" fontId="9" fillId="0" borderId="53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5" fontId="1" fillId="3" borderId="54" xfId="1" applyFont="1" applyFill="1" applyBorder="1" applyProtection="1"/>
    <xf numFmtId="1" fontId="9" fillId="4" borderId="18" xfId="0" applyNumberFormat="1" applyFont="1" applyFill="1" applyBorder="1" applyAlignment="1">
      <alignment horizontal="center"/>
    </xf>
    <xf numFmtId="1" fontId="9" fillId="4" borderId="14" xfId="0" applyNumberFormat="1" applyFont="1" applyFill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165" fontId="9" fillId="0" borderId="0" xfId="1" applyFont="1" applyFill="1" applyBorder="1" applyProtection="1"/>
    <xf numFmtId="1" fontId="9" fillId="0" borderId="0" xfId="0" applyNumberFormat="1" applyFont="1" applyAlignment="1">
      <alignment horizontal="center"/>
    </xf>
    <xf numFmtId="0" fontId="10" fillId="7" borderId="0" xfId="0" applyFont="1" applyFill="1" applyAlignment="1">
      <alignment horizontal="center"/>
    </xf>
    <xf numFmtId="0" fontId="10" fillId="7" borderId="0" xfId="0" applyFont="1" applyFill="1"/>
    <xf numFmtId="166" fontId="11" fillId="7" borderId="0" xfId="0" applyNumberFormat="1" applyFont="1" applyFill="1"/>
    <xf numFmtId="165" fontId="1" fillId="0" borderId="46" xfId="1" applyFont="1" applyFill="1" applyBorder="1" applyProtection="1"/>
    <xf numFmtId="0" fontId="2" fillId="0" borderId="0" xfId="0" applyFont="1" applyAlignment="1">
      <alignment horizontal="center"/>
    </xf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" fontId="3" fillId="10" borderId="7" xfId="0" applyNumberFormat="1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 vertical="center"/>
    </xf>
    <xf numFmtId="1" fontId="3" fillId="10" borderId="20" xfId="0" applyNumberFormat="1" applyFont="1" applyFill="1" applyBorder="1" applyAlignment="1">
      <alignment horizontal="center" vertical="center"/>
    </xf>
    <xf numFmtId="1" fontId="3" fillId="10" borderId="8" xfId="0" applyNumberFormat="1" applyFont="1" applyFill="1" applyBorder="1" applyAlignment="1">
      <alignment horizontal="center" vertical="center"/>
    </xf>
    <xf numFmtId="1" fontId="3" fillId="10" borderId="22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0</xdr:row>
      <xdr:rowOff>0</xdr:rowOff>
    </xdr:from>
    <xdr:to>
      <xdr:col>1</xdr:col>
      <xdr:colOff>1476375</xdr:colOff>
      <xdr:row>1</xdr:row>
      <xdr:rowOff>200025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0"/>
          <a:ext cx="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57150</xdr:colOff>
      <xdr:row>0</xdr:row>
      <xdr:rowOff>28575</xdr:rowOff>
    </xdr:from>
    <xdr:to>
      <xdr:col>0</xdr:col>
      <xdr:colOff>590550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5334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8"/>
  <sheetViews>
    <sheetView tabSelected="1" zoomScale="90" zoomScaleNormal="90" workbookViewId="0">
      <pane xSplit="7" ySplit="1" topLeftCell="H2" activePane="bottomRight" state="frozen"/>
      <selection pane="topRight" activeCell="H1" sqref="H1"/>
      <selection pane="bottomLeft" activeCell="A4" sqref="A4"/>
      <selection pane="bottomRight" activeCell="L20" sqref="L20"/>
    </sheetView>
  </sheetViews>
  <sheetFormatPr defaultRowHeight="12.75"/>
  <cols>
    <col min="1" max="1" width="11.5703125" style="1" hidden="1" customWidth="1"/>
    <col min="2" max="2" width="45" style="1" bestFit="1" customWidth="1"/>
    <col min="3" max="3" width="16.85546875" style="93" customWidth="1"/>
    <col min="4" max="4" width="13.85546875" style="1" customWidth="1"/>
    <col min="5" max="6" width="13.5703125" style="1" customWidth="1"/>
    <col min="7" max="7" width="10.42578125" style="82" bestFit="1" customWidth="1"/>
    <col min="8" max="16384" width="9.140625" style="1"/>
  </cols>
  <sheetData>
    <row r="1" spans="1:7" ht="51" customHeight="1" thickBot="1"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8" t="s">
        <v>6</v>
      </c>
    </row>
    <row r="2" spans="1:7">
      <c r="A2" s="9"/>
      <c r="B2" s="10" t="s">
        <v>19</v>
      </c>
      <c r="C2" s="11"/>
      <c r="D2" s="12"/>
      <c r="E2" s="13"/>
      <c r="F2" s="14"/>
      <c r="G2" s="15"/>
    </row>
    <row r="3" spans="1:7">
      <c r="A3" s="9" t="s">
        <v>20</v>
      </c>
      <c r="B3" s="17" t="s">
        <v>21</v>
      </c>
      <c r="C3" s="11">
        <v>7762000000000</v>
      </c>
      <c r="D3" s="18">
        <v>5</v>
      </c>
      <c r="E3" s="13"/>
      <c r="F3" s="14" t="s">
        <v>22</v>
      </c>
      <c r="G3" s="19">
        <v>1147</v>
      </c>
    </row>
    <row r="4" spans="1:7">
      <c r="A4" s="9" t="s">
        <v>23</v>
      </c>
      <c r="B4" s="20"/>
      <c r="C4" s="11">
        <v>7762000000017</v>
      </c>
      <c r="D4" s="21">
        <v>15</v>
      </c>
      <c r="E4" s="22"/>
      <c r="F4" s="23" t="s">
        <v>22</v>
      </c>
      <c r="G4" s="24">
        <v>3267</v>
      </c>
    </row>
    <row r="5" spans="1:7">
      <c r="A5" s="9" t="s">
        <v>24</v>
      </c>
      <c r="B5" s="25" t="s">
        <v>25</v>
      </c>
      <c r="C5" s="11">
        <v>7762000000024</v>
      </c>
      <c r="D5" s="26">
        <v>1</v>
      </c>
      <c r="E5" s="27" t="s">
        <v>26</v>
      </c>
      <c r="F5" s="28" t="s">
        <v>27</v>
      </c>
      <c r="G5" s="29">
        <v>258</v>
      </c>
    </row>
    <row r="6" spans="1:7">
      <c r="A6" s="9" t="s">
        <v>28</v>
      </c>
      <c r="B6" s="17"/>
      <c r="C6" s="11">
        <v>7762000000031</v>
      </c>
      <c r="D6" s="13">
        <v>1</v>
      </c>
      <c r="E6" s="13" t="s">
        <v>29</v>
      </c>
      <c r="F6" s="14" t="s">
        <v>30</v>
      </c>
      <c r="G6" s="19">
        <v>254</v>
      </c>
    </row>
    <row r="7" spans="1:7">
      <c r="A7" s="9" t="s">
        <v>31</v>
      </c>
      <c r="B7" s="17"/>
      <c r="C7" s="11">
        <v>7762000000048</v>
      </c>
      <c r="D7" s="13">
        <v>1</v>
      </c>
      <c r="E7" s="13" t="s">
        <v>32</v>
      </c>
      <c r="F7" s="14" t="s">
        <v>33</v>
      </c>
      <c r="G7" s="19">
        <v>248</v>
      </c>
    </row>
    <row r="8" spans="1:7">
      <c r="A8" s="9" t="s">
        <v>34</v>
      </c>
      <c r="B8" s="20"/>
      <c r="C8" s="11">
        <v>7762000000055</v>
      </c>
      <c r="D8" s="22">
        <v>1</v>
      </c>
      <c r="E8" s="22" t="s">
        <v>35</v>
      </c>
      <c r="F8" s="23" t="s">
        <v>36</v>
      </c>
      <c r="G8" s="24">
        <v>236</v>
      </c>
    </row>
    <row r="9" spans="1:7">
      <c r="A9" s="9" t="s">
        <v>37</v>
      </c>
      <c r="B9" s="17" t="s">
        <v>25</v>
      </c>
      <c r="C9" s="11">
        <v>7762000000062</v>
      </c>
      <c r="D9" s="13">
        <v>5</v>
      </c>
      <c r="E9" s="13" t="s">
        <v>38</v>
      </c>
      <c r="F9" s="14" t="s">
        <v>27</v>
      </c>
      <c r="G9" s="19">
        <v>1078</v>
      </c>
    </row>
    <row r="10" spans="1:7">
      <c r="A10" s="9" t="s">
        <v>39</v>
      </c>
      <c r="B10" s="17"/>
      <c r="C10" s="11">
        <v>7762000000079</v>
      </c>
      <c r="D10" s="13">
        <v>5</v>
      </c>
      <c r="E10" s="13" t="s">
        <v>40</v>
      </c>
      <c r="F10" s="14" t="s">
        <v>30</v>
      </c>
      <c r="G10" s="19">
        <v>1055</v>
      </c>
    </row>
    <row r="11" spans="1:7">
      <c r="A11" s="9" t="s">
        <v>41</v>
      </c>
      <c r="B11" s="17"/>
      <c r="C11" s="11">
        <v>7762000000086</v>
      </c>
      <c r="D11" s="13">
        <v>5</v>
      </c>
      <c r="E11" s="13" t="s">
        <v>42</v>
      </c>
      <c r="F11" s="14" t="s">
        <v>33</v>
      </c>
      <c r="G11" s="19">
        <v>1032</v>
      </c>
    </row>
    <row r="12" spans="1:7">
      <c r="A12" s="30" t="s">
        <v>43</v>
      </c>
      <c r="B12" s="20"/>
      <c r="C12" s="11">
        <v>7762000000093</v>
      </c>
      <c r="D12" s="22">
        <v>5</v>
      </c>
      <c r="E12" s="22" t="s">
        <v>44</v>
      </c>
      <c r="F12" s="23" t="s">
        <v>36</v>
      </c>
      <c r="G12" s="24">
        <v>986</v>
      </c>
    </row>
    <row r="13" spans="1:7">
      <c r="A13" s="9" t="s">
        <v>45</v>
      </c>
      <c r="B13" s="17" t="s">
        <v>25</v>
      </c>
      <c r="C13" s="11">
        <v>7762000000109</v>
      </c>
      <c r="D13" s="13">
        <v>15</v>
      </c>
      <c r="E13" s="13" t="s">
        <v>46</v>
      </c>
      <c r="F13" s="14" t="s">
        <v>27</v>
      </c>
      <c r="G13" s="19">
        <v>3070</v>
      </c>
    </row>
    <row r="14" spans="1:7">
      <c r="A14" s="9" t="s">
        <v>47</v>
      </c>
      <c r="B14" s="17"/>
      <c r="C14" s="11">
        <v>7762000000116</v>
      </c>
      <c r="D14" s="13">
        <v>15</v>
      </c>
      <c r="E14" s="13" t="s">
        <v>48</v>
      </c>
      <c r="F14" s="14" t="s">
        <v>30</v>
      </c>
      <c r="G14" s="19">
        <v>3005</v>
      </c>
    </row>
    <row r="15" spans="1:7">
      <c r="A15" s="9" t="s">
        <v>49</v>
      </c>
      <c r="B15" s="17"/>
      <c r="C15" s="11">
        <v>7762000000123</v>
      </c>
      <c r="D15" s="13">
        <v>15</v>
      </c>
      <c r="E15" s="13" t="s">
        <v>50</v>
      </c>
      <c r="F15" s="14" t="s">
        <v>33</v>
      </c>
      <c r="G15" s="19">
        <v>2939</v>
      </c>
    </row>
    <row r="16" spans="1:7" ht="13.5" thickBot="1">
      <c r="A16" s="30" t="s">
        <v>51</v>
      </c>
      <c r="B16" s="31"/>
      <c r="C16" s="11">
        <v>7762000000130</v>
      </c>
      <c r="D16" s="32">
        <v>15</v>
      </c>
      <c r="E16" s="32" t="s">
        <v>52</v>
      </c>
      <c r="F16" s="33" t="s">
        <v>36</v>
      </c>
      <c r="G16" s="34">
        <v>2809</v>
      </c>
    </row>
    <row r="17" spans="2:7">
      <c r="B17" s="10" t="s">
        <v>53</v>
      </c>
      <c r="C17" s="11"/>
      <c r="D17" s="13"/>
      <c r="E17" s="13"/>
      <c r="F17" s="14"/>
      <c r="G17" s="15"/>
    </row>
    <row r="18" spans="2:7">
      <c r="B18" s="17" t="s">
        <v>21</v>
      </c>
      <c r="C18" s="11">
        <v>7762000000147</v>
      </c>
      <c r="D18" s="13">
        <v>5</v>
      </c>
      <c r="E18" s="13"/>
      <c r="F18" s="14" t="s">
        <v>22</v>
      </c>
      <c r="G18" s="19">
        <v>1077</v>
      </c>
    </row>
    <row r="19" spans="2:7">
      <c r="B19" s="20"/>
      <c r="C19" s="11">
        <v>7762000000154</v>
      </c>
      <c r="D19" s="22">
        <v>15</v>
      </c>
      <c r="E19" s="22"/>
      <c r="F19" s="23" t="s">
        <v>22</v>
      </c>
      <c r="G19" s="24">
        <v>3071</v>
      </c>
    </row>
    <row r="20" spans="2:7">
      <c r="B20" s="25" t="s">
        <v>25</v>
      </c>
      <c r="C20" s="11">
        <v>7762000000161</v>
      </c>
      <c r="D20" s="27">
        <v>1</v>
      </c>
      <c r="E20" s="27" t="s">
        <v>26</v>
      </c>
      <c r="F20" s="28" t="s">
        <v>27</v>
      </c>
      <c r="G20" s="29">
        <v>254</v>
      </c>
    </row>
    <row r="21" spans="2:7">
      <c r="B21" s="17"/>
      <c r="C21" s="11">
        <v>7762000000178</v>
      </c>
      <c r="D21" s="13">
        <v>1</v>
      </c>
      <c r="E21" s="13" t="s">
        <v>29</v>
      </c>
      <c r="F21" s="14" t="s">
        <v>30</v>
      </c>
      <c r="G21" s="19">
        <v>242</v>
      </c>
    </row>
    <row r="22" spans="2:7">
      <c r="B22" s="17"/>
      <c r="C22" s="11">
        <v>7762000000185</v>
      </c>
      <c r="D22" s="13">
        <v>1</v>
      </c>
      <c r="E22" s="13" t="s">
        <v>32</v>
      </c>
      <c r="F22" s="14" t="s">
        <v>33</v>
      </c>
      <c r="G22" s="19">
        <v>238</v>
      </c>
    </row>
    <row r="23" spans="2:7">
      <c r="B23" s="20"/>
      <c r="C23" s="11">
        <v>7762000000192</v>
      </c>
      <c r="D23" s="22">
        <v>1</v>
      </c>
      <c r="E23" s="22" t="s">
        <v>35</v>
      </c>
      <c r="F23" s="23" t="s">
        <v>36</v>
      </c>
      <c r="G23" s="24">
        <v>233</v>
      </c>
    </row>
    <row r="24" spans="2:7">
      <c r="B24" s="17" t="s">
        <v>25</v>
      </c>
      <c r="C24" s="11">
        <v>7762000000208</v>
      </c>
      <c r="D24" s="13">
        <v>5</v>
      </c>
      <c r="E24" s="13" t="s">
        <v>38</v>
      </c>
      <c r="F24" s="14" t="s">
        <v>27</v>
      </c>
      <c r="G24" s="19">
        <v>1055</v>
      </c>
    </row>
    <row r="25" spans="2:7">
      <c r="B25" s="17"/>
      <c r="C25" s="11">
        <v>7762000000215</v>
      </c>
      <c r="D25" s="13">
        <v>5</v>
      </c>
      <c r="E25" s="13" t="s">
        <v>40</v>
      </c>
      <c r="F25" s="14" t="s">
        <v>30</v>
      </c>
      <c r="G25" s="19">
        <v>1010</v>
      </c>
    </row>
    <row r="26" spans="2:7">
      <c r="B26" s="17"/>
      <c r="C26" s="11">
        <v>7762000000222</v>
      </c>
      <c r="D26" s="13">
        <v>5</v>
      </c>
      <c r="E26" s="13" t="s">
        <v>42</v>
      </c>
      <c r="F26" s="14" t="s">
        <v>33</v>
      </c>
      <c r="G26" s="19">
        <v>990</v>
      </c>
    </row>
    <row r="27" spans="2:7">
      <c r="B27" s="20"/>
      <c r="C27" s="11">
        <v>7762000000239</v>
      </c>
      <c r="D27" s="22">
        <v>5</v>
      </c>
      <c r="E27" s="22" t="s">
        <v>44</v>
      </c>
      <c r="F27" s="23" t="s">
        <v>36</v>
      </c>
      <c r="G27" s="24">
        <v>970</v>
      </c>
    </row>
    <row r="28" spans="2:7">
      <c r="B28" s="17" t="s">
        <v>25</v>
      </c>
      <c r="C28" s="11">
        <v>7762000000246</v>
      </c>
      <c r="D28" s="13">
        <v>15</v>
      </c>
      <c r="E28" s="13" t="s">
        <v>46</v>
      </c>
      <c r="F28" s="14" t="s">
        <v>27</v>
      </c>
      <c r="G28" s="19">
        <v>2939</v>
      </c>
    </row>
    <row r="29" spans="2:7">
      <c r="B29" s="17"/>
      <c r="C29" s="11">
        <v>7762000000253</v>
      </c>
      <c r="D29" s="13">
        <v>15</v>
      </c>
      <c r="E29" s="13" t="s">
        <v>48</v>
      </c>
      <c r="F29" s="14" t="s">
        <v>30</v>
      </c>
      <c r="G29" s="19">
        <v>2822</v>
      </c>
    </row>
    <row r="30" spans="2:7">
      <c r="B30" s="17"/>
      <c r="C30" s="11">
        <v>7762000000260</v>
      </c>
      <c r="D30" s="13">
        <v>15</v>
      </c>
      <c r="E30" s="13" t="s">
        <v>50</v>
      </c>
      <c r="F30" s="14" t="s">
        <v>33</v>
      </c>
      <c r="G30" s="19">
        <v>2764</v>
      </c>
    </row>
    <row r="31" spans="2:7" ht="13.5" thickBot="1">
      <c r="B31" s="31"/>
      <c r="C31" s="11">
        <v>7762000000277</v>
      </c>
      <c r="D31" s="32">
        <v>15</v>
      </c>
      <c r="E31" s="32" t="s">
        <v>52</v>
      </c>
      <c r="F31" s="33" t="s">
        <v>36</v>
      </c>
      <c r="G31" s="34">
        <v>2705</v>
      </c>
    </row>
    <row r="32" spans="2:7">
      <c r="B32" s="10" t="s">
        <v>54</v>
      </c>
      <c r="C32" s="11"/>
      <c r="D32" s="13"/>
      <c r="E32" s="13"/>
      <c r="F32" s="14"/>
      <c r="G32" s="15"/>
    </row>
    <row r="33" spans="2:7">
      <c r="B33" s="17" t="s">
        <v>21</v>
      </c>
      <c r="C33" s="11">
        <v>7762000000284</v>
      </c>
      <c r="D33" s="13">
        <v>5</v>
      </c>
      <c r="E33" s="13"/>
      <c r="F33" s="14" t="s">
        <v>22</v>
      </c>
      <c r="G33" s="19">
        <v>1183</v>
      </c>
    </row>
    <row r="34" spans="2:7">
      <c r="B34" s="20"/>
      <c r="C34" s="11">
        <v>7762000000291</v>
      </c>
      <c r="D34" s="22">
        <v>15</v>
      </c>
      <c r="E34" s="22"/>
      <c r="F34" s="23" t="s">
        <v>22</v>
      </c>
      <c r="G34" s="24">
        <v>3374</v>
      </c>
    </row>
    <row r="35" spans="2:7">
      <c r="B35" s="25" t="s">
        <v>25</v>
      </c>
      <c r="C35" s="11">
        <v>7762000000307</v>
      </c>
      <c r="D35" s="27">
        <v>1</v>
      </c>
      <c r="E35" s="27" t="s">
        <v>26</v>
      </c>
      <c r="F35" s="28" t="s">
        <v>27</v>
      </c>
      <c r="G35" s="29">
        <v>272</v>
      </c>
    </row>
    <row r="36" spans="2:7">
      <c r="B36" s="17"/>
      <c r="C36" s="11">
        <v>7762000000314</v>
      </c>
      <c r="D36" s="13">
        <v>1</v>
      </c>
      <c r="E36" s="13" t="s">
        <v>29</v>
      </c>
      <c r="F36" s="14" t="s">
        <v>30</v>
      </c>
      <c r="G36" s="19">
        <v>260</v>
      </c>
    </row>
    <row r="37" spans="2:7">
      <c r="B37" s="17"/>
      <c r="C37" s="11">
        <v>7762000000321</v>
      </c>
      <c r="D37" s="13">
        <v>1</v>
      </c>
      <c r="E37" s="13" t="s">
        <v>32</v>
      </c>
      <c r="F37" s="14" t="s">
        <v>33</v>
      </c>
      <c r="G37" s="19">
        <v>256</v>
      </c>
    </row>
    <row r="38" spans="2:7">
      <c r="B38" s="20"/>
      <c r="C38" s="11">
        <v>7762000000338</v>
      </c>
      <c r="D38" s="22">
        <v>1</v>
      </c>
      <c r="E38" s="22" t="s">
        <v>35</v>
      </c>
      <c r="F38" s="23" t="s">
        <v>36</v>
      </c>
      <c r="G38" s="24">
        <v>250</v>
      </c>
    </row>
    <row r="39" spans="2:7">
      <c r="B39" s="17" t="s">
        <v>25</v>
      </c>
      <c r="C39" s="11">
        <v>7762000000345</v>
      </c>
      <c r="D39" s="13">
        <v>5</v>
      </c>
      <c r="E39" s="13" t="s">
        <v>38</v>
      </c>
      <c r="F39" s="14" t="s">
        <v>27</v>
      </c>
      <c r="G39" s="19">
        <v>1133</v>
      </c>
    </row>
    <row r="40" spans="2:7">
      <c r="B40" s="17"/>
      <c r="C40" s="11">
        <v>7762000000352</v>
      </c>
      <c r="D40" s="13">
        <v>5</v>
      </c>
      <c r="E40" s="13" t="s">
        <v>40</v>
      </c>
      <c r="F40" s="14" t="s">
        <v>30</v>
      </c>
      <c r="G40" s="19">
        <v>1088</v>
      </c>
    </row>
    <row r="41" spans="2:7">
      <c r="B41" s="17"/>
      <c r="C41" s="11">
        <v>7762000000369</v>
      </c>
      <c r="D41" s="13">
        <v>5</v>
      </c>
      <c r="E41" s="13" t="s">
        <v>42</v>
      </c>
      <c r="F41" s="14" t="s">
        <v>33</v>
      </c>
      <c r="G41" s="19">
        <v>1065</v>
      </c>
    </row>
    <row r="42" spans="2:7">
      <c r="B42" s="20"/>
      <c r="C42" s="11">
        <v>7762000000376</v>
      </c>
      <c r="D42" s="22">
        <v>5</v>
      </c>
      <c r="E42" s="22" t="s">
        <v>44</v>
      </c>
      <c r="F42" s="23" t="s">
        <v>36</v>
      </c>
      <c r="G42" s="24">
        <v>1043</v>
      </c>
    </row>
    <row r="43" spans="2:7">
      <c r="B43" s="17" t="s">
        <v>25</v>
      </c>
      <c r="C43" s="11">
        <v>7762000000383</v>
      </c>
      <c r="D43" s="13">
        <v>15</v>
      </c>
      <c r="E43" s="13" t="s">
        <v>46</v>
      </c>
      <c r="F43" s="14" t="s">
        <v>27</v>
      </c>
      <c r="G43" s="19">
        <v>3231</v>
      </c>
    </row>
    <row r="44" spans="2:7">
      <c r="B44" s="17"/>
      <c r="C44" s="11">
        <v>7762000000390</v>
      </c>
      <c r="D44" s="13">
        <v>15</v>
      </c>
      <c r="E44" s="13" t="s">
        <v>48</v>
      </c>
      <c r="F44" s="14" t="s">
        <v>30</v>
      </c>
      <c r="G44" s="19">
        <v>3101</v>
      </c>
    </row>
    <row r="45" spans="2:7">
      <c r="B45" s="17"/>
      <c r="C45" s="11">
        <v>7762000000406</v>
      </c>
      <c r="D45" s="13">
        <v>15</v>
      </c>
      <c r="E45" s="13" t="s">
        <v>50</v>
      </c>
      <c r="F45" s="14" t="s">
        <v>33</v>
      </c>
      <c r="G45" s="19">
        <v>3037</v>
      </c>
    </row>
    <row r="46" spans="2:7" ht="13.5" thickBot="1">
      <c r="B46" s="31"/>
      <c r="C46" s="11">
        <v>7762000000413</v>
      </c>
      <c r="D46" s="32">
        <v>15</v>
      </c>
      <c r="E46" s="32" t="s">
        <v>52</v>
      </c>
      <c r="F46" s="33" t="s">
        <v>36</v>
      </c>
      <c r="G46" s="34">
        <v>2979</v>
      </c>
    </row>
    <row r="47" spans="2:7" ht="13.5" thickBot="1">
      <c r="B47" s="31" t="s">
        <v>242</v>
      </c>
      <c r="C47" s="11">
        <v>7762000006255</v>
      </c>
      <c r="D47" s="32">
        <v>1</v>
      </c>
      <c r="E47" s="32" t="s">
        <v>253</v>
      </c>
      <c r="F47" s="33" t="s">
        <v>22</v>
      </c>
      <c r="G47" s="34">
        <v>168</v>
      </c>
    </row>
    <row r="48" spans="2:7" ht="13.5" thickBot="1">
      <c r="B48" s="31" t="s">
        <v>242</v>
      </c>
      <c r="C48" s="11">
        <v>7762000006262</v>
      </c>
      <c r="D48" s="32">
        <v>5</v>
      </c>
      <c r="E48" s="32" t="s">
        <v>254</v>
      </c>
      <c r="F48" s="33" t="s">
        <v>22</v>
      </c>
      <c r="G48" s="34">
        <v>628</v>
      </c>
    </row>
    <row r="49" spans="2:7" ht="13.5" thickBot="1">
      <c r="B49" s="31" t="s">
        <v>242</v>
      </c>
      <c r="C49" s="11">
        <v>7762000006279</v>
      </c>
      <c r="D49" s="32">
        <v>15</v>
      </c>
      <c r="E49" s="32" t="s">
        <v>255</v>
      </c>
      <c r="F49" s="33"/>
      <c r="G49" s="34">
        <v>2275</v>
      </c>
    </row>
    <row r="50" spans="2:7" ht="13.5" thickBot="1">
      <c r="B50" s="31" t="s">
        <v>243</v>
      </c>
      <c r="C50" s="11">
        <v>7762000006286</v>
      </c>
      <c r="D50" s="32">
        <v>1</v>
      </c>
      <c r="E50" s="32" t="s">
        <v>256</v>
      </c>
      <c r="F50" s="33" t="s">
        <v>22</v>
      </c>
      <c r="G50" s="34">
        <v>195</v>
      </c>
    </row>
    <row r="51" spans="2:7" ht="13.5" thickBot="1">
      <c r="B51" s="31" t="s">
        <v>243</v>
      </c>
      <c r="C51" s="11">
        <v>7762000006293</v>
      </c>
      <c r="D51" s="32">
        <v>5</v>
      </c>
      <c r="E51" s="32" t="s">
        <v>257</v>
      </c>
      <c r="F51" s="33"/>
      <c r="G51" s="34">
        <v>794</v>
      </c>
    </row>
    <row r="52" spans="2:7" ht="13.5" thickBot="1">
      <c r="B52" s="31" t="s">
        <v>243</v>
      </c>
      <c r="C52" s="11">
        <v>7762000006309</v>
      </c>
      <c r="D52" s="32">
        <v>15</v>
      </c>
      <c r="E52" s="32" t="s">
        <v>258</v>
      </c>
      <c r="F52" s="33" t="s">
        <v>22</v>
      </c>
      <c r="G52" s="34">
        <v>2704</v>
      </c>
    </row>
    <row r="53" spans="2:7" ht="13.5" thickBot="1">
      <c r="B53" s="31" t="s">
        <v>244</v>
      </c>
      <c r="C53" s="11">
        <v>7762000006316</v>
      </c>
      <c r="D53" s="32">
        <v>1</v>
      </c>
      <c r="E53" s="32" t="s">
        <v>256</v>
      </c>
      <c r="F53" s="33" t="s">
        <v>22</v>
      </c>
      <c r="G53" s="34">
        <v>195</v>
      </c>
    </row>
    <row r="54" spans="2:7" ht="13.5" thickBot="1">
      <c r="B54" s="31" t="s">
        <v>244</v>
      </c>
      <c r="C54" s="11">
        <v>7762000006323</v>
      </c>
      <c r="D54" s="32">
        <v>5</v>
      </c>
      <c r="E54" s="32" t="s">
        <v>257</v>
      </c>
      <c r="F54" s="33" t="s">
        <v>22</v>
      </c>
      <c r="G54" s="34">
        <v>794</v>
      </c>
    </row>
    <row r="55" spans="2:7" ht="13.5" thickBot="1">
      <c r="B55" s="31" t="s">
        <v>244</v>
      </c>
      <c r="C55" s="11">
        <v>7762000006330</v>
      </c>
      <c r="D55" s="32">
        <v>15</v>
      </c>
      <c r="E55" s="32" t="s">
        <v>258</v>
      </c>
      <c r="F55" s="33" t="s">
        <v>22</v>
      </c>
      <c r="G55" s="34">
        <v>2704</v>
      </c>
    </row>
    <row r="56" spans="2:7">
      <c r="B56" s="10" t="s">
        <v>55</v>
      </c>
      <c r="C56" s="11"/>
      <c r="D56" s="13"/>
      <c r="E56" s="18"/>
      <c r="F56" s="13"/>
      <c r="G56" s="35"/>
    </row>
    <row r="57" spans="2:7">
      <c r="B57" s="17" t="s">
        <v>56</v>
      </c>
      <c r="C57" s="11">
        <v>7762000000420</v>
      </c>
      <c r="D57" s="13">
        <v>5</v>
      </c>
      <c r="E57" s="18"/>
      <c r="F57" s="13" t="s">
        <v>22</v>
      </c>
      <c r="G57" s="19">
        <v>875</v>
      </c>
    </row>
    <row r="58" spans="2:7">
      <c r="B58" s="36"/>
      <c r="C58" s="11">
        <v>7762000000437</v>
      </c>
      <c r="D58" s="22">
        <v>15</v>
      </c>
      <c r="E58" s="21"/>
      <c r="F58" s="22" t="s">
        <v>22</v>
      </c>
      <c r="G58" s="19">
        <v>2491</v>
      </c>
    </row>
    <row r="59" spans="2:7">
      <c r="B59" s="17" t="s">
        <v>25</v>
      </c>
      <c r="C59" s="11">
        <v>7762000000444</v>
      </c>
      <c r="D59" s="18">
        <v>1</v>
      </c>
      <c r="E59" s="18" t="s">
        <v>57</v>
      </c>
      <c r="F59" s="13" t="s">
        <v>27</v>
      </c>
      <c r="G59" s="29">
        <v>227</v>
      </c>
    </row>
    <row r="60" spans="2:7">
      <c r="B60" s="17"/>
      <c r="C60" s="11">
        <v>7762000000451</v>
      </c>
      <c r="D60" s="13">
        <v>1</v>
      </c>
      <c r="E60" s="18" t="s">
        <v>58</v>
      </c>
      <c r="F60" s="13" t="s">
        <v>30</v>
      </c>
      <c r="G60" s="19">
        <v>217</v>
      </c>
    </row>
    <row r="61" spans="2:7">
      <c r="B61" s="17"/>
      <c r="C61" s="11">
        <v>7762000000468</v>
      </c>
      <c r="D61" s="13">
        <v>1</v>
      </c>
      <c r="E61" s="18" t="s">
        <v>59</v>
      </c>
      <c r="F61" s="13" t="s">
        <v>33</v>
      </c>
      <c r="G61" s="19">
        <v>213</v>
      </c>
    </row>
    <row r="62" spans="2:7">
      <c r="B62" s="20"/>
      <c r="C62" s="11">
        <v>7762000000475</v>
      </c>
      <c r="D62" s="22">
        <v>1</v>
      </c>
      <c r="E62" s="21" t="s">
        <v>60</v>
      </c>
      <c r="F62" s="22" t="s">
        <v>36</v>
      </c>
      <c r="G62" s="24">
        <v>209</v>
      </c>
    </row>
    <row r="63" spans="2:7">
      <c r="B63" s="25" t="s">
        <v>25</v>
      </c>
      <c r="C63" s="11">
        <v>7762000000482</v>
      </c>
      <c r="D63" s="27">
        <v>5</v>
      </c>
      <c r="E63" s="26" t="s">
        <v>38</v>
      </c>
      <c r="F63" s="27" t="s">
        <v>27</v>
      </c>
      <c r="G63" s="19">
        <v>864</v>
      </c>
    </row>
    <row r="64" spans="2:7">
      <c r="B64" s="17"/>
      <c r="C64" s="11">
        <v>7762000000499</v>
      </c>
      <c r="D64" s="13">
        <v>5</v>
      </c>
      <c r="E64" s="18" t="s">
        <v>40</v>
      </c>
      <c r="F64" s="13" t="s">
        <v>30</v>
      </c>
      <c r="G64" s="19">
        <v>827</v>
      </c>
    </row>
    <row r="65" spans="2:7">
      <c r="B65" s="17"/>
      <c r="C65" s="11">
        <v>7762000000505</v>
      </c>
      <c r="D65" s="13">
        <v>5</v>
      </c>
      <c r="E65" s="18" t="s">
        <v>42</v>
      </c>
      <c r="F65" s="13" t="s">
        <v>33</v>
      </c>
      <c r="G65" s="19">
        <v>812</v>
      </c>
    </row>
    <row r="66" spans="2:7">
      <c r="B66" s="20"/>
      <c r="C66" s="11">
        <v>7762000000512</v>
      </c>
      <c r="D66" s="22">
        <v>5</v>
      </c>
      <c r="E66" s="21" t="s">
        <v>44</v>
      </c>
      <c r="F66" s="22" t="s">
        <v>36</v>
      </c>
      <c r="G66" s="24">
        <v>797</v>
      </c>
    </row>
    <row r="67" spans="2:7">
      <c r="B67" s="25" t="s">
        <v>25</v>
      </c>
      <c r="C67" s="11">
        <v>7762000000529</v>
      </c>
      <c r="D67" s="27">
        <v>15</v>
      </c>
      <c r="E67" s="26" t="s">
        <v>46</v>
      </c>
      <c r="F67" s="27" t="s">
        <v>27</v>
      </c>
      <c r="G67" s="19">
        <v>2442</v>
      </c>
    </row>
    <row r="68" spans="2:7">
      <c r="B68" s="17"/>
      <c r="C68" s="11">
        <v>7762000000536</v>
      </c>
      <c r="D68" s="13">
        <v>15</v>
      </c>
      <c r="E68" s="18" t="s">
        <v>48</v>
      </c>
      <c r="F68" s="13" t="s">
        <v>30</v>
      </c>
      <c r="G68" s="19">
        <v>2340</v>
      </c>
    </row>
    <row r="69" spans="2:7">
      <c r="B69" s="17"/>
      <c r="C69" s="11">
        <v>7762000000543</v>
      </c>
      <c r="D69" s="13">
        <v>15</v>
      </c>
      <c r="E69" s="18" t="s">
        <v>50</v>
      </c>
      <c r="F69" s="13" t="s">
        <v>33</v>
      </c>
      <c r="G69" s="19">
        <v>2293</v>
      </c>
    </row>
    <row r="70" spans="2:7" ht="13.5" thickBot="1">
      <c r="B70" s="31"/>
      <c r="C70" s="11">
        <v>7762000000550</v>
      </c>
      <c r="D70" s="32">
        <v>15</v>
      </c>
      <c r="E70" s="37" t="s">
        <v>52</v>
      </c>
      <c r="F70" s="32" t="s">
        <v>36</v>
      </c>
      <c r="G70" s="34">
        <v>2251</v>
      </c>
    </row>
    <row r="71" spans="2:7">
      <c r="B71" s="38" t="s">
        <v>61</v>
      </c>
      <c r="C71" s="11"/>
      <c r="D71" s="12"/>
      <c r="E71" s="12"/>
      <c r="F71" s="39"/>
      <c r="G71" s="35"/>
    </row>
    <row r="72" spans="2:7">
      <c r="B72" s="17" t="s">
        <v>62</v>
      </c>
      <c r="C72" s="11">
        <v>7762000000567</v>
      </c>
      <c r="D72" s="18">
        <v>1</v>
      </c>
      <c r="E72" s="18"/>
      <c r="F72" s="40" t="s">
        <v>22</v>
      </c>
      <c r="G72" s="19">
        <v>469</v>
      </c>
    </row>
    <row r="73" spans="2:7">
      <c r="B73" s="20"/>
      <c r="C73" s="11">
        <v>7762000000574</v>
      </c>
      <c r="D73" s="21">
        <v>5</v>
      </c>
      <c r="E73" s="21"/>
      <c r="F73" s="41" t="s">
        <v>22</v>
      </c>
      <c r="G73" s="19">
        <v>1954</v>
      </c>
    </row>
    <row r="74" spans="2:7">
      <c r="B74" s="17"/>
      <c r="C74" s="11"/>
      <c r="D74" s="18"/>
      <c r="E74" s="18"/>
      <c r="F74" s="40"/>
      <c r="G74" s="19"/>
    </row>
    <row r="75" spans="2:7">
      <c r="B75" s="17" t="s">
        <v>25</v>
      </c>
      <c r="C75" s="11">
        <v>7762000000581</v>
      </c>
      <c r="D75" s="18">
        <v>1</v>
      </c>
      <c r="E75" s="18" t="s">
        <v>57</v>
      </c>
      <c r="F75" s="40" t="s">
        <v>27</v>
      </c>
      <c r="G75" s="29">
        <v>443</v>
      </c>
    </row>
    <row r="76" spans="2:7">
      <c r="B76" s="17"/>
      <c r="C76" s="11">
        <v>7762000000598</v>
      </c>
      <c r="D76" s="18">
        <v>1</v>
      </c>
      <c r="E76" s="18" t="s">
        <v>58</v>
      </c>
      <c r="F76" s="40" t="s">
        <v>30</v>
      </c>
      <c r="G76" s="19">
        <v>422</v>
      </c>
    </row>
    <row r="77" spans="2:7">
      <c r="B77" s="17"/>
      <c r="C77" s="11">
        <v>7762000000604</v>
      </c>
      <c r="D77" s="18">
        <v>1</v>
      </c>
      <c r="E77" s="18" t="s">
        <v>59</v>
      </c>
      <c r="F77" s="40" t="s">
        <v>33</v>
      </c>
      <c r="G77" s="19">
        <v>407</v>
      </c>
    </row>
    <row r="78" spans="2:7">
      <c r="B78" s="20"/>
      <c r="C78" s="11">
        <v>7762000000611</v>
      </c>
      <c r="D78" s="21">
        <v>1</v>
      </c>
      <c r="E78" s="21" t="s">
        <v>59</v>
      </c>
      <c r="F78" s="41" t="s">
        <v>36</v>
      </c>
      <c r="G78" s="24">
        <v>397</v>
      </c>
    </row>
    <row r="79" spans="2:7">
      <c r="B79" s="17" t="s">
        <v>25</v>
      </c>
      <c r="C79" s="11">
        <v>7762000000628</v>
      </c>
      <c r="D79" s="18">
        <v>5</v>
      </c>
      <c r="E79" s="18" t="s">
        <v>38</v>
      </c>
      <c r="F79" s="40" t="s">
        <v>27</v>
      </c>
      <c r="G79" s="19">
        <v>1841</v>
      </c>
    </row>
    <row r="80" spans="2:7">
      <c r="B80" s="17"/>
      <c r="C80" s="11">
        <v>7762000000635</v>
      </c>
      <c r="D80" s="18">
        <v>5</v>
      </c>
      <c r="E80" s="18" t="s">
        <v>40</v>
      </c>
      <c r="F80" s="40" t="s">
        <v>30</v>
      </c>
      <c r="G80" s="19">
        <v>1762</v>
      </c>
    </row>
    <row r="81" spans="2:7">
      <c r="B81" s="17"/>
      <c r="C81" s="11">
        <v>7762000000642</v>
      </c>
      <c r="D81" s="18">
        <v>5</v>
      </c>
      <c r="E81" s="18" t="s">
        <v>42</v>
      </c>
      <c r="F81" s="40" t="s">
        <v>33</v>
      </c>
      <c r="G81" s="19">
        <v>1694</v>
      </c>
    </row>
    <row r="82" spans="2:7" ht="13.5" thickBot="1">
      <c r="B82" s="31"/>
      <c r="C82" s="11">
        <v>7762000000659</v>
      </c>
      <c r="D82" s="37">
        <v>5</v>
      </c>
      <c r="E82" s="37" t="s">
        <v>42</v>
      </c>
      <c r="F82" s="42" t="s">
        <v>36</v>
      </c>
      <c r="G82" s="34">
        <v>1657</v>
      </c>
    </row>
    <row r="83" spans="2:7">
      <c r="B83" s="43" t="s">
        <v>63</v>
      </c>
      <c r="C83" s="11"/>
      <c r="D83" s="44"/>
      <c r="E83" s="12"/>
      <c r="F83" s="39"/>
      <c r="G83" s="15"/>
    </row>
    <row r="84" spans="2:7">
      <c r="B84" s="17" t="s">
        <v>64</v>
      </c>
      <c r="C84" s="11">
        <v>7762000000666</v>
      </c>
      <c r="D84" s="45">
        <v>1</v>
      </c>
      <c r="E84" s="18"/>
      <c r="F84" s="40" t="s">
        <v>22</v>
      </c>
      <c r="G84" s="46">
        <v>341</v>
      </c>
    </row>
    <row r="85" spans="2:7">
      <c r="B85" s="17" t="s">
        <v>65</v>
      </c>
      <c r="C85" s="11">
        <v>7762000000666</v>
      </c>
      <c r="D85" s="45">
        <v>1</v>
      </c>
      <c r="E85" s="18"/>
      <c r="F85" s="40" t="s">
        <v>22</v>
      </c>
      <c r="G85" s="46">
        <v>341</v>
      </c>
    </row>
    <row r="86" spans="2:7">
      <c r="B86" s="17" t="s">
        <v>66</v>
      </c>
      <c r="C86" s="11">
        <v>7762000000673</v>
      </c>
      <c r="D86" s="45">
        <v>3.5</v>
      </c>
      <c r="E86" s="18"/>
      <c r="F86" s="40"/>
      <c r="G86" s="46">
        <v>1196</v>
      </c>
    </row>
    <row r="87" spans="2:7">
      <c r="B87" s="17" t="s">
        <v>65</v>
      </c>
      <c r="C87" s="11">
        <v>7762000000673</v>
      </c>
      <c r="D87" s="47">
        <v>3.5</v>
      </c>
      <c r="E87" s="21"/>
      <c r="F87" s="41" t="s">
        <v>22</v>
      </c>
      <c r="G87" s="48">
        <v>1196</v>
      </c>
    </row>
    <row r="88" spans="2:7">
      <c r="B88" s="17" t="s">
        <v>25</v>
      </c>
      <c r="C88" s="11">
        <v>7762000000680</v>
      </c>
      <c r="D88" s="45">
        <v>1</v>
      </c>
      <c r="E88" s="18" t="s">
        <v>57</v>
      </c>
      <c r="F88" s="40" t="s">
        <v>27</v>
      </c>
      <c r="G88" s="46">
        <v>364</v>
      </c>
    </row>
    <row r="89" spans="2:7">
      <c r="B89" s="17"/>
      <c r="C89" s="11">
        <v>7762000000697</v>
      </c>
      <c r="D89" s="45">
        <v>1</v>
      </c>
      <c r="E89" s="18" t="s">
        <v>58</v>
      </c>
      <c r="F89" s="40" t="s">
        <v>30</v>
      </c>
      <c r="G89" s="46">
        <v>349</v>
      </c>
    </row>
    <row r="90" spans="2:7">
      <c r="B90" s="17"/>
      <c r="C90" s="11">
        <v>7762000000703</v>
      </c>
      <c r="D90" s="45">
        <v>1</v>
      </c>
      <c r="E90" s="18" t="s">
        <v>59</v>
      </c>
      <c r="F90" s="40" t="s">
        <v>33</v>
      </c>
      <c r="G90" s="46">
        <v>342</v>
      </c>
    </row>
    <row r="91" spans="2:7">
      <c r="B91" s="20"/>
      <c r="C91" s="11">
        <v>7762000000710</v>
      </c>
      <c r="D91" s="47">
        <v>1</v>
      </c>
      <c r="E91" s="21" t="s">
        <v>60</v>
      </c>
      <c r="F91" s="41" t="s">
        <v>36</v>
      </c>
      <c r="G91" s="48">
        <v>335</v>
      </c>
    </row>
    <row r="92" spans="2:7">
      <c r="B92" s="17" t="s">
        <v>25</v>
      </c>
      <c r="C92" s="11">
        <v>7762000000727</v>
      </c>
      <c r="D92" s="45">
        <v>3.5</v>
      </c>
      <c r="E92" s="18" t="s">
        <v>67</v>
      </c>
      <c r="F92" s="40" t="s">
        <v>27</v>
      </c>
      <c r="G92" s="46">
        <v>1373</v>
      </c>
    </row>
    <row r="93" spans="2:7">
      <c r="B93" s="17"/>
      <c r="C93" s="11">
        <v>7762000000734</v>
      </c>
      <c r="D93" s="45">
        <v>3.5</v>
      </c>
      <c r="E93" s="18" t="s">
        <v>68</v>
      </c>
      <c r="F93" s="40" t="s">
        <v>30</v>
      </c>
      <c r="G93" s="46">
        <v>1319</v>
      </c>
    </row>
    <row r="94" spans="2:7">
      <c r="B94" s="17"/>
      <c r="C94" s="11">
        <v>7762000000741</v>
      </c>
      <c r="D94" s="45">
        <v>3.5</v>
      </c>
      <c r="E94" s="18" t="s">
        <v>69</v>
      </c>
      <c r="F94" s="40" t="s">
        <v>33</v>
      </c>
      <c r="G94" s="46">
        <v>1292</v>
      </c>
    </row>
    <row r="95" spans="2:7" ht="13.5" thickBot="1">
      <c r="B95" s="31"/>
      <c r="C95" s="11">
        <v>7762000000758</v>
      </c>
      <c r="D95" s="49">
        <v>3.5</v>
      </c>
      <c r="E95" s="37" t="s">
        <v>69</v>
      </c>
      <c r="F95" s="42" t="s">
        <v>36</v>
      </c>
      <c r="G95" s="50">
        <v>1263</v>
      </c>
    </row>
    <row r="96" spans="2:7">
      <c r="B96" s="17" t="s">
        <v>70</v>
      </c>
      <c r="C96" s="11">
        <v>7762000006200</v>
      </c>
      <c r="D96" s="51">
        <v>1</v>
      </c>
      <c r="E96" s="18"/>
      <c r="F96" s="40" t="s">
        <v>22</v>
      </c>
      <c r="G96" s="46">
        <v>243</v>
      </c>
    </row>
    <row r="97" spans="1:7" ht="13.5" thickBot="1">
      <c r="B97" s="17"/>
      <c r="C97" s="11">
        <v>7762000006217</v>
      </c>
      <c r="D97" s="51">
        <v>4</v>
      </c>
      <c r="E97" s="18"/>
      <c r="F97" s="40" t="s">
        <v>22</v>
      </c>
      <c r="G97" s="46">
        <v>907</v>
      </c>
    </row>
    <row r="98" spans="1:7">
      <c r="B98" s="38" t="s">
        <v>71</v>
      </c>
      <c r="C98" s="11"/>
      <c r="D98" s="18"/>
      <c r="E98" s="18"/>
      <c r="F98" s="40"/>
      <c r="G98" s="35"/>
    </row>
    <row r="99" spans="1:7">
      <c r="B99" s="17" t="s">
        <v>25</v>
      </c>
      <c r="C99" s="11">
        <v>7762000000765</v>
      </c>
      <c r="D99" s="18">
        <v>5</v>
      </c>
      <c r="E99" s="18" t="s">
        <v>38</v>
      </c>
      <c r="F99" s="40" t="s">
        <v>27</v>
      </c>
      <c r="G99" s="19">
        <v>2134</v>
      </c>
    </row>
    <row r="100" spans="1:7">
      <c r="B100" s="17"/>
      <c r="C100" s="11">
        <v>7762000000772</v>
      </c>
      <c r="D100" s="18">
        <v>5</v>
      </c>
      <c r="E100" s="18" t="s">
        <v>40</v>
      </c>
      <c r="F100" s="40" t="s">
        <v>30</v>
      </c>
      <c r="G100" s="19">
        <v>2049</v>
      </c>
    </row>
    <row r="101" spans="1:7">
      <c r="B101" s="17"/>
      <c r="C101" s="11">
        <v>7762000000789</v>
      </c>
      <c r="D101" s="18">
        <v>5</v>
      </c>
      <c r="E101" s="18" t="s">
        <v>42</v>
      </c>
      <c r="F101" s="40" t="s">
        <v>33</v>
      </c>
      <c r="G101" s="19">
        <v>2006</v>
      </c>
    </row>
    <row r="102" spans="1:7">
      <c r="B102" s="20"/>
      <c r="C102" s="11">
        <v>7762000000796</v>
      </c>
      <c r="D102" s="21">
        <v>5</v>
      </c>
      <c r="E102" s="21" t="s">
        <v>44</v>
      </c>
      <c r="F102" s="41" t="s">
        <v>36</v>
      </c>
      <c r="G102" s="24">
        <v>1965</v>
      </c>
    </row>
    <row r="103" spans="1:7">
      <c r="B103" s="10" t="s">
        <v>72</v>
      </c>
      <c r="C103" s="11">
        <v>7762000000802</v>
      </c>
      <c r="D103" s="13"/>
      <c r="E103" s="13"/>
      <c r="F103" s="14"/>
      <c r="G103" s="52"/>
    </row>
    <row r="104" spans="1:7">
      <c r="B104" s="17" t="s">
        <v>25</v>
      </c>
      <c r="C104" s="11">
        <v>7762000000802</v>
      </c>
      <c r="D104" s="13">
        <v>5</v>
      </c>
      <c r="E104" s="13" t="s">
        <v>40</v>
      </c>
      <c r="F104" s="14" t="s">
        <v>30</v>
      </c>
      <c r="G104" s="19">
        <v>1785</v>
      </c>
    </row>
    <row r="105" spans="1:7">
      <c r="B105" s="17"/>
      <c r="C105" s="11">
        <v>7762000000819</v>
      </c>
      <c r="D105" s="13">
        <v>5</v>
      </c>
      <c r="E105" s="13" t="s">
        <v>42</v>
      </c>
      <c r="F105" s="14" t="s">
        <v>33</v>
      </c>
      <c r="G105" s="19">
        <v>1785</v>
      </c>
    </row>
    <row r="106" spans="1:7" ht="13.5" thickBot="1">
      <c r="B106" s="31"/>
      <c r="C106" s="11">
        <v>7762000000826</v>
      </c>
      <c r="D106" s="32">
        <v>5</v>
      </c>
      <c r="E106" s="32" t="s">
        <v>44</v>
      </c>
      <c r="F106" s="33" t="s">
        <v>36</v>
      </c>
      <c r="G106" s="34">
        <v>1642</v>
      </c>
    </row>
    <row r="107" spans="1:7">
      <c r="B107" s="38" t="s">
        <v>73</v>
      </c>
      <c r="C107" s="11"/>
      <c r="D107" s="12"/>
      <c r="E107" s="12"/>
      <c r="F107" s="39"/>
      <c r="G107" s="52"/>
    </row>
    <row r="108" spans="1:7">
      <c r="A108" s="9" t="s">
        <v>74</v>
      </c>
      <c r="B108" s="17" t="s">
        <v>75</v>
      </c>
      <c r="C108" s="11">
        <v>7762000004206</v>
      </c>
      <c r="D108" s="18">
        <v>1.3</v>
      </c>
      <c r="E108" s="18" t="s">
        <v>76</v>
      </c>
      <c r="F108" s="40" t="s">
        <v>22</v>
      </c>
      <c r="G108" s="19">
        <v>478</v>
      </c>
    </row>
    <row r="109" spans="1:7">
      <c r="A109" s="9" t="s">
        <v>77</v>
      </c>
      <c r="B109" s="17"/>
      <c r="C109" s="11">
        <v>7762000004213</v>
      </c>
      <c r="D109" s="18">
        <v>5</v>
      </c>
      <c r="E109" s="18" t="s">
        <v>78</v>
      </c>
      <c r="F109" s="40" t="s">
        <v>22</v>
      </c>
      <c r="G109" s="19">
        <v>1534</v>
      </c>
    </row>
    <row r="110" spans="1:7">
      <c r="A110" s="9" t="s">
        <v>79</v>
      </c>
      <c r="B110" s="20"/>
      <c r="C110" s="11">
        <v>7762000004220</v>
      </c>
      <c r="D110" s="21">
        <v>20</v>
      </c>
      <c r="E110" s="21" t="s">
        <v>80</v>
      </c>
      <c r="F110" s="41" t="s">
        <v>22</v>
      </c>
      <c r="G110" s="24">
        <v>5824</v>
      </c>
    </row>
    <row r="111" spans="1:7">
      <c r="A111" s="9" t="s">
        <v>81</v>
      </c>
      <c r="B111" s="17" t="s">
        <v>82</v>
      </c>
      <c r="C111" s="11">
        <v>7762000004237</v>
      </c>
      <c r="D111" s="18">
        <v>1.3</v>
      </c>
      <c r="E111" s="18" t="s">
        <v>76</v>
      </c>
      <c r="F111" s="40" t="s">
        <v>22</v>
      </c>
      <c r="G111" s="19">
        <v>518</v>
      </c>
    </row>
    <row r="112" spans="1:7">
      <c r="A112" s="9" t="s">
        <v>83</v>
      </c>
      <c r="B112" s="17"/>
      <c r="C112" s="11">
        <v>7762000004244</v>
      </c>
      <c r="D112" s="18">
        <v>5</v>
      </c>
      <c r="E112" s="18" t="s">
        <v>78</v>
      </c>
      <c r="F112" s="40" t="s">
        <v>22</v>
      </c>
      <c r="G112" s="19">
        <v>1534</v>
      </c>
    </row>
    <row r="113" spans="1:7" ht="13.5" thickBot="1">
      <c r="A113" s="30" t="s">
        <v>84</v>
      </c>
      <c r="B113" s="31"/>
      <c r="C113" s="11">
        <v>7762000004251</v>
      </c>
      <c r="D113" s="37">
        <v>20</v>
      </c>
      <c r="E113" s="37" t="s">
        <v>80</v>
      </c>
      <c r="F113" s="42" t="s">
        <v>22</v>
      </c>
      <c r="G113" s="19">
        <v>5824</v>
      </c>
    </row>
    <row r="114" spans="1:7">
      <c r="B114" s="38" t="s">
        <v>85</v>
      </c>
      <c r="C114" s="11"/>
      <c r="D114" s="12"/>
      <c r="E114" s="12"/>
      <c r="F114" s="39"/>
      <c r="G114" s="53"/>
    </row>
    <row r="115" spans="1:7">
      <c r="B115" s="17"/>
      <c r="C115" s="11">
        <v>7762000004268</v>
      </c>
      <c r="D115" s="18">
        <v>5</v>
      </c>
      <c r="E115" s="18"/>
      <c r="F115" s="40" t="s">
        <v>22</v>
      </c>
      <c r="G115" s="19">
        <v>1255</v>
      </c>
    </row>
    <row r="116" spans="1:7" ht="13.5" thickBot="1">
      <c r="B116" s="31"/>
      <c r="C116" s="11">
        <v>7762000004275</v>
      </c>
      <c r="D116" s="37">
        <v>20</v>
      </c>
      <c r="E116" s="37"/>
      <c r="F116" s="42" t="s">
        <v>22</v>
      </c>
      <c r="G116" s="34">
        <v>4767</v>
      </c>
    </row>
    <row r="117" spans="1:7">
      <c r="B117" s="38" t="s">
        <v>86</v>
      </c>
      <c r="C117" s="11"/>
      <c r="D117" s="12"/>
      <c r="E117" s="12"/>
      <c r="F117" s="39"/>
      <c r="G117" s="53"/>
    </row>
    <row r="118" spans="1:7">
      <c r="B118" s="17"/>
      <c r="C118" s="11">
        <v>7762000004282</v>
      </c>
      <c r="D118" s="18">
        <v>1</v>
      </c>
      <c r="E118" s="18"/>
      <c r="F118" s="40" t="s">
        <v>22</v>
      </c>
      <c r="G118" s="19">
        <v>370</v>
      </c>
    </row>
    <row r="119" spans="1:7">
      <c r="B119" s="17"/>
      <c r="C119" s="11">
        <v>7762000004299</v>
      </c>
      <c r="D119" s="18">
        <v>5</v>
      </c>
      <c r="E119" s="18"/>
      <c r="F119" s="40" t="s">
        <v>22</v>
      </c>
      <c r="G119" s="19">
        <v>1539</v>
      </c>
    </row>
    <row r="120" spans="1:7" ht="13.5" thickBot="1">
      <c r="B120" s="31"/>
      <c r="C120" s="11">
        <v>7762000004305</v>
      </c>
      <c r="D120" s="37">
        <v>20</v>
      </c>
      <c r="E120" s="37"/>
      <c r="F120" s="42" t="s">
        <v>22</v>
      </c>
      <c r="G120" s="19">
        <v>5849</v>
      </c>
    </row>
    <row r="121" spans="1:7">
      <c r="B121" s="38" t="s">
        <v>87</v>
      </c>
      <c r="C121" s="11"/>
      <c r="D121" s="12"/>
      <c r="E121" s="12"/>
      <c r="F121" s="39"/>
      <c r="G121" s="53"/>
    </row>
    <row r="122" spans="1:7">
      <c r="B122" s="17"/>
      <c r="C122" s="11">
        <v>7762000004312</v>
      </c>
      <c r="D122" s="18">
        <v>5</v>
      </c>
      <c r="E122" s="18"/>
      <c r="F122" s="40" t="s">
        <v>22</v>
      </c>
      <c r="G122" s="19">
        <v>855</v>
      </c>
    </row>
    <row r="123" spans="1:7" ht="13.5" thickBot="1">
      <c r="B123" s="31"/>
      <c r="C123" s="11">
        <v>7762000004329</v>
      </c>
      <c r="D123" s="37">
        <v>18</v>
      </c>
      <c r="E123" s="37"/>
      <c r="F123" s="42" t="s">
        <v>22</v>
      </c>
      <c r="G123" s="34">
        <v>2923</v>
      </c>
    </row>
    <row r="124" spans="1:7">
      <c r="B124" s="38" t="s">
        <v>88</v>
      </c>
      <c r="C124" s="11"/>
      <c r="D124" s="18"/>
      <c r="E124" s="18"/>
      <c r="F124" s="40"/>
      <c r="G124" s="15"/>
    </row>
    <row r="125" spans="1:7">
      <c r="B125" s="17"/>
      <c r="C125" s="11">
        <v>7762000004336</v>
      </c>
      <c r="D125" s="18">
        <v>5</v>
      </c>
      <c r="E125" s="18" t="s">
        <v>78</v>
      </c>
      <c r="F125" s="40" t="s">
        <v>22</v>
      </c>
      <c r="G125" s="19">
        <v>420</v>
      </c>
    </row>
    <row r="126" spans="1:7" ht="13.5" thickBot="1">
      <c r="B126" s="17"/>
      <c r="C126" s="11">
        <v>7762000004343</v>
      </c>
      <c r="D126" s="18">
        <v>30</v>
      </c>
      <c r="E126" s="37" t="s">
        <v>89</v>
      </c>
      <c r="F126" s="40" t="s">
        <v>22</v>
      </c>
      <c r="G126" s="34">
        <v>1750</v>
      </c>
    </row>
    <row r="127" spans="1:7">
      <c r="B127" s="38" t="s">
        <v>90</v>
      </c>
      <c r="C127" s="11"/>
      <c r="D127" s="54"/>
      <c r="E127" s="12"/>
      <c r="F127" s="54"/>
      <c r="G127" s="15"/>
    </row>
    <row r="128" spans="1:7" ht="13.5" thickBot="1">
      <c r="B128" s="17" t="s">
        <v>21</v>
      </c>
      <c r="C128" s="11">
        <v>7762000004350</v>
      </c>
      <c r="D128" s="13">
        <v>20</v>
      </c>
      <c r="E128" s="18" t="s">
        <v>80</v>
      </c>
      <c r="F128" s="13" t="s">
        <v>22</v>
      </c>
      <c r="G128" s="19">
        <v>540</v>
      </c>
    </row>
    <row r="129" spans="2:7">
      <c r="B129" s="38" t="s">
        <v>91</v>
      </c>
      <c r="C129" s="11"/>
      <c r="D129" s="54"/>
      <c r="E129" s="54"/>
      <c r="F129" s="54"/>
      <c r="G129" s="35"/>
    </row>
    <row r="130" spans="2:7">
      <c r="B130" s="17" t="s">
        <v>92</v>
      </c>
      <c r="C130" s="11">
        <v>7762000004367</v>
      </c>
      <c r="D130" s="13">
        <v>1</v>
      </c>
      <c r="E130" s="13"/>
      <c r="F130" s="13" t="s">
        <v>22</v>
      </c>
      <c r="G130" s="19">
        <v>291</v>
      </c>
    </row>
    <row r="131" spans="2:7">
      <c r="B131" s="17" t="s">
        <v>93</v>
      </c>
      <c r="C131" s="11">
        <v>7762000004374</v>
      </c>
      <c r="D131" s="13">
        <v>1</v>
      </c>
      <c r="E131" s="13"/>
      <c r="F131" s="13" t="s">
        <v>22</v>
      </c>
      <c r="G131" s="19">
        <v>268</v>
      </c>
    </row>
    <row r="132" spans="2:7">
      <c r="B132" s="17" t="s">
        <v>94</v>
      </c>
      <c r="C132" s="11">
        <v>7762000004381</v>
      </c>
      <c r="D132" s="13">
        <v>0.25</v>
      </c>
      <c r="E132" s="13"/>
      <c r="F132" s="13" t="s">
        <v>22</v>
      </c>
      <c r="G132" s="19">
        <v>72</v>
      </c>
    </row>
    <row r="133" spans="2:7">
      <c r="B133" s="17" t="s">
        <v>92</v>
      </c>
      <c r="C133" s="11">
        <v>7762000004398</v>
      </c>
      <c r="D133" s="13">
        <v>4</v>
      </c>
      <c r="E133" s="13"/>
      <c r="F133" s="13" t="s">
        <v>22</v>
      </c>
      <c r="G133" s="19">
        <v>975</v>
      </c>
    </row>
    <row r="134" spans="2:7">
      <c r="B134" s="17" t="s">
        <v>95</v>
      </c>
      <c r="C134" s="11">
        <v>7762000004404</v>
      </c>
      <c r="D134" s="13">
        <v>4</v>
      </c>
      <c r="E134" s="13"/>
      <c r="F134" s="13" t="s">
        <v>22</v>
      </c>
      <c r="G134" s="19">
        <v>893</v>
      </c>
    </row>
    <row r="135" spans="2:7">
      <c r="B135" s="17" t="s">
        <v>94</v>
      </c>
      <c r="C135" s="11">
        <v>7762000004411</v>
      </c>
      <c r="D135" s="13">
        <v>1</v>
      </c>
      <c r="E135" s="13"/>
      <c r="F135" s="13" t="s">
        <v>22</v>
      </c>
      <c r="G135" s="19">
        <v>235</v>
      </c>
    </row>
    <row r="136" spans="2:7" ht="13.5" thickBot="1">
      <c r="B136" s="31" t="s">
        <v>96</v>
      </c>
      <c r="C136" s="11">
        <v>7762000004428</v>
      </c>
      <c r="D136" s="32">
        <v>4</v>
      </c>
      <c r="E136" s="32"/>
      <c r="F136" s="32" t="s">
        <v>22</v>
      </c>
      <c r="G136" s="34">
        <v>600</v>
      </c>
    </row>
    <row r="137" spans="2:7">
      <c r="B137" s="10" t="s">
        <v>97</v>
      </c>
      <c r="C137" s="11"/>
      <c r="D137" s="13"/>
      <c r="E137" s="13"/>
      <c r="F137" s="14"/>
      <c r="G137" s="15"/>
    </row>
    <row r="138" spans="2:7">
      <c r="B138" s="17"/>
      <c r="C138" s="11">
        <v>7762000004435</v>
      </c>
      <c r="D138" s="13">
        <v>1</v>
      </c>
      <c r="E138" s="13"/>
      <c r="F138" s="14" t="s">
        <v>22</v>
      </c>
      <c r="G138" s="19">
        <v>197</v>
      </c>
    </row>
    <row r="139" spans="2:7" ht="13.5" thickBot="1">
      <c r="B139" s="31"/>
      <c r="C139" s="11">
        <v>7762000004442</v>
      </c>
      <c r="D139" s="32">
        <v>5</v>
      </c>
      <c r="E139" s="32"/>
      <c r="F139" s="33" t="s">
        <v>22</v>
      </c>
      <c r="G139" s="34">
        <v>725</v>
      </c>
    </row>
    <row r="140" spans="2:7">
      <c r="B140" s="38"/>
      <c r="C140" s="11"/>
      <c r="D140" s="12"/>
      <c r="E140" s="12"/>
      <c r="F140" s="54"/>
      <c r="G140" s="35"/>
    </row>
    <row r="141" spans="2:7">
      <c r="B141" s="10" t="s">
        <v>98</v>
      </c>
      <c r="C141" s="11">
        <v>7762000004459</v>
      </c>
      <c r="D141" s="18">
        <v>1</v>
      </c>
      <c r="E141" s="18"/>
      <c r="F141" s="13" t="s">
        <v>22</v>
      </c>
      <c r="G141" s="52">
        <v>202</v>
      </c>
    </row>
    <row r="142" spans="2:7">
      <c r="B142" s="17"/>
      <c r="C142" s="11">
        <v>7762000004466</v>
      </c>
      <c r="D142" s="18">
        <v>4</v>
      </c>
      <c r="E142" s="18"/>
      <c r="F142" s="13" t="s">
        <v>22</v>
      </c>
      <c r="G142" s="52">
        <v>750</v>
      </c>
    </row>
    <row r="143" spans="2:7">
      <c r="B143" s="17" t="s">
        <v>99</v>
      </c>
      <c r="C143" s="11">
        <v>7762000004473</v>
      </c>
      <c r="D143" s="18">
        <v>1</v>
      </c>
      <c r="E143" s="18"/>
      <c r="F143" s="13" t="s">
        <v>22</v>
      </c>
      <c r="G143" s="52">
        <v>208</v>
      </c>
    </row>
    <row r="144" spans="2:7" ht="13.5" thickBot="1">
      <c r="B144" s="31"/>
      <c r="C144" s="11">
        <v>7762000004480</v>
      </c>
      <c r="D144" s="37">
        <v>4</v>
      </c>
      <c r="E144" s="37"/>
      <c r="F144" s="32" t="s">
        <v>22</v>
      </c>
      <c r="G144" s="55">
        <v>775</v>
      </c>
    </row>
    <row r="145" spans="2:7" ht="13.5" thickBot="1">
      <c r="B145" s="17" t="s">
        <v>100</v>
      </c>
      <c r="C145" s="11"/>
      <c r="D145" s="18">
        <v>4</v>
      </c>
      <c r="E145" s="18"/>
      <c r="F145" s="32" t="s">
        <v>22</v>
      </c>
      <c r="G145" s="52"/>
    </row>
    <row r="146" spans="2:7" ht="13.5" thickBot="1">
      <c r="B146" s="17" t="s">
        <v>101</v>
      </c>
      <c r="C146" s="11"/>
      <c r="D146" s="18">
        <v>4</v>
      </c>
      <c r="E146" s="18"/>
      <c r="F146" s="32" t="s">
        <v>22</v>
      </c>
      <c r="G146" s="52"/>
    </row>
    <row r="147" spans="2:7">
      <c r="B147" s="53" t="s">
        <v>102</v>
      </c>
      <c r="C147" s="11">
        <v>7762000004497</v>
      </c>
      <c r="D147" s="12">
        <v>1</v>
      </c>
      <c r="E147" s="12"/>
      <c r="F147" s="54" t="s">
        <v>22</v>
      </c>
      <c r="G147" s="35">
        <v>209</v>
      </c>
    </row>
    <row r="148" spans="2:7">
      <c r="B148" s="17"/>
      <c r="C148" s="11">
        <v>7762000004503</v>
      </c>
      <c r="D148" s="18">
        <v>4</v>
      </c>
      <c r="E148" s="18"/>
      <c r="F148" s="13" t="s">
        <v>22</v>
      </c>
      <c r="G148" s="52">
        <v>790</v>
      </c>
    </row>
    <row r="149" spans="2:7">
      <c r="B149" s="17" t="s">
        <v>103</v>
      </c>
      <c r="C149" s="11">
        <v>7762000004510</v>
      </c>
      <c r="D149" s="18">
        <v>4</v>
      </c>
      <c r="E149" s="18"/>
      <c r="F149" s="13" t="s">
        <v>22</v>
      </c>
      <c r="G149" s="52">
        <v>545</v>
      </c>
    </row>
    <row r="150" spans="2:7" ht="13.5" thickBot="1">
      <c r="B150" s="17" t="s">
        <v>104</v>
      </c>
      <c r="C150" s="11">
        <v>7762000004527</v>
      </c>
      <c r="D150" s="18">
        <v>1</v>
      </c>
      <c r="E150" s="18"/>
      <c r="F150" s="32" t="s">
        <v>22</v>
      </c>
      <c r="G150" s="55">
        <v>214</v>
      </c>
    </row>
    <row r="151" spans="2:7">
      <c r="B151" s="57" t="s">
        <v>105</v>
      </c>
      <c r="C151" s="11"/>
      <c r="D151" s="58"/>
      <c r="E151" s="58"/>
      <c r="F151" s="59"/>
      <c r="G151" s="60"/>
    </row>
    <row r="152" spans="2:7">
      <c r="B152" s="61" t="s">
        <v>106</v>
      </c>
      <c r="C152" s="11"/>
      <c r="D152" s="62"/>
      <c r="E152" s="63"/>
      <c r="F152" s="64"/>
      <c r="G152" s="65"/>
    </row>
    <row r="153" spans="2:7">
      <c r="B153" s="66" t="s">
        <v>107</v>
      </c>
      <c r="C153" s="11">
        <v>7762000004596</v>
      </c>
      <c r="D153" s="62" t="s">
        <v>108</v>
      </c>
      <c r="E153" s="63"/>
      <c r="F153" s="64" t="s">
        <v>22</v>
      </c>
      <c r="G153" s="65">
        <v>110</v>
      </c>
    </row>
    <row r="154" spans="2:7">
      <c r="B154" s="66" t="s">
        <v>109</v>
      </c>
      <c r="C154" s="11">
        <v>7762000005906</v>
      </c>
      <c r="D154" s="62" t="s">
        <v>108</v>
      </c>
      <c r="E154" s="63"/>
      <c r="F154" s="64" t="s">
        <v>22</v>
      </c>
      <c r="G154" s="65">
        <v>110</v>
      </c>
    </row>
    <row r="155" spans="2:7">
      <c r="B155" s="66" t="s">
        <v>110</v>
      </c>
      <c r="C155" s="11">
        <v>7762000004602</v>
      </c>
      <c r="D155" s="62" t="s">
        <v>108</v>
      </c>
      <c r="E155" s="63"/>
      <c r="F155" s="64" t="s">
        <v>22</v>
      </c>
      <c r="G155" s="65">
        <v>110</v>
      </c>
    </row>
    <row r="156" spans="2:7">
      <c r="B156" s="66" t="s">
        <v>111</v>
      </c>
      <c r="C156" s="11">
        <v>7762000004558</v>
      </c>
      <c r="D156" s="62" t="s">
        <v>108</v>
      </c>
      <c r="E156" s="63"/>
      <c r="F156" s="64" t="s">
        <v>22</v>
      </c>
      <c r="G156" s="65">
        <v>100</v>
      </c>
    </row>
    <row r="157" spans="2:7">
      <c r="B157" s="66" t="s">
        <v>112</v>
      </c>
      <c r="C157" s="11">
        <v>7762000005975</v>
      </c>
      <c r="D157" s="62" t="s">
        <v>108</v>
      </c>
      <c r="E157" s="63"/>
      <c r="F157" s="64" t="s">
        <v>22</v>
      </c>
      <c r="G157" s="65">
        <v>110</v>
      </c>
    </row>
    <row r="158" spans="2:7">
      <c r="B158" s="66" t="s">
        <v>113</v>
      </c>
      <c r="C158" s="11">
        <v>7762000005876</v>
      </c>
      <c r="D158" s="62" t="s">
        <v>108</v>
      </c>
      <c r="E158" s="63"/>
      <c r="F158" s="64" t="s">
        <v>22</v>
      </c>
      <c r="G158" s="65">
        <v>110</v>
      </c>
    </row>
    <row r="159" spans="2:7">
      <c r="B159" s="66" t="s">
        <v>114</v>
      </c>
      <c r="C159" s="11">
        <v>7762000004619</v>
      </c>
      <c r="D159" s="62" t="s">
        <v>108</v>
      </c>
      <c r="E159" s="63"/>
      <c r="F159" s="64" t="s">
        <v>22</v>
      </c>
      <c r="G159" s="65">
        <v>110</v>
      </c>
    </row>
    <row r="160" spans="2:7">
      <c r="B160" s="66" t="s">
        <v>115</v>
      </c>
      <c r="C160" s="11"/>
      <c r="D160" s="62" t="s">
        <v>108</v>
      </c>
      <c r="E160" s="63"/>
      <c r="F160" s="64" t="s">
        <v>22</v>
      </c>
      <c r="G160" s="65">
        <v>110</v>
      </c>
    </row>
    <row r="161" spans="1:7">
      <c r="B161" s="66" t="s">
        <v>116</v>
      </c>
      <c r="C161" s="11">
        <v>7762000005951</v>
      </c>
      <c r="D161" s="62" t="s">
        <v>108</v>
      </c>
      <c r="E161" s="63"/>
      <c r="F161" s="64" t="s">
        <v>22</v>
      </c>
      <c r="G161" s="65">
        <v>110</v>
      </c>
    </row>
    <row r="162" spans="1:7">
      <c r="B162" s="66" t="s">
        <v>117</v>
      </c>
      <c r="C162" s="11">
        <v>7762000005944</v>
      </c>
      <c r="D162" s="62" t="s">
        <v>108</v>
      </c>
      <c r="E162" s="63"/>
      <c r="F162" s="64" t="s">
        <v>22</v>
      </c>
      <c r="G162" s="65">
        <v>110</v>
      </c>
    </row>
    <row r="163" spans="1:7">
      <c r="B163" s="66" t="s">
        <v>118</v>
      </c>
      <c r="C163" s="11">
        <v>7762000004688</v>
      </c>
      <c r="D163" s="62" t="s">
        <v>108</v>
      </c>
      <c r="E163" s="63"/>
      <c r="F163" s="64" t="s">
        <v>22</v>
      </c>
      <c r="G163" s="65">
        <v>110</v>
      </c>
    </row>
    <row r="164" spans="1:7">
      <c r="B164" s="66" t="s">
        <v>119</v>
      </c>
      <c r="C164" s="11">
        <v>7762000004633</v>
      </c>
      <c r="D164" s="62" t="s">
        <v>108</v>
      </c>
      <c r="E164" s="63"/>
      <c r="F164" s="64" t="s">
        <v>22</v>
      </c>
      <c r="G164" s="65">
        <v>110</v>
      </c>
    </row>
    <row r="165" spans="1:7">
      <c r="A165" s="1">
        <v>5</v>
      </c>
      <c r="B165" s="66" t="s">
        <v>120</v>
      </c>
      <c r="C165" s="11">
        <v>7762000005999</v>
      </c>
      <c r="D165" s="62" t="s">
        <v>108</v>
      </c>
      <c r="E165" s="63"/>
      <c r="F165" s="64" t="s">
        <v>22</v>
      </c>
      <c r="G165" s="65">
        <v>110</v>
      </c>
    </row>
    <row r="166" spans="1:7">
      <c r="B166" s="66" t="s">
        <v>121</v>
      </c>
      <c r="C166" s="11">
        <v>7762000004541</v>
      </c>
      <c r="D166" s="62" t="s">
        <v>108</v>
      </c>
      <c r="E166" s="63"/>
      <c r="F166" s="64" t="s">
        <v>22</v>
      </c>
      <c r="G166" s="65">
        <v>100</v>
      </c>
    </row>
    <row r="167" spans="1:7">
      <c r="B167" s="66" t="s">
        <v>122</v>
      </c>
      <c r="C167" s="11">
        <v>7762000004640</v>
      </c>
      <c r="D167" s="62" t="s">
        <v>108</v>
      </c>
      <c r="E167" s="63"/>
      <c r="F167" s="64" t="s">
        <v>22</v>
      </c>
      <c r="G167" s="65">
        <v>110</v>
      </c>
    </row>
    <row r="168" spans="1:7">
      <c r="B168" s="66" t="s">
        <v>123</v>
      </c>
      <c r="C168" s="11">
        <v>7762000004657</v>
      </c>
      <c r="D168" s="62" t="s">
        <v>108</v>
      </c>
      <c r="E168" s="63"/>
      <c r="F168" s="64" t="s">
        <v>22</v>
      </c>
      <c r="G168" s="65">
        <v>110</v>
      </c>
    </row>
    <row r="169" spans="1:7">
      <c r="B169" s="66" t="s">
        <v>124</v>
      </c>
      <c r="C169" s="11">
        <v>7762000004664</v>
      </c>
      <c r="D169" s="62" t="s">
        <v>108</v>
      </c>
      <c r="E169" s="63"/>
      <c r="F169" s="64" t="s">
        <v>22</v>
      </c>
      <c r="G169" s="65">
        <v>110</v>
      </c>
    </row>
    <row r="170" spans="1:7">
      <c r="B170" s="66" t="s">
        <v>125</v>
      </c>
      <c r="C170" s="11">
        <v>7762000005968</v>
      </c>
      <c r="D170" s="62" t="s">
        <v>108</v>
      </c>
      <c r="E170" s="63"/>
      <c r="F170" s="64" t="s">
        <v>22</v>
      </c>
      <c r="G170" s="65">
        <v>110</v>
      </c>
    </row>
    <row r="171" spans="1:7">
      <c r="B171" s="66" t="s">
        <v>126</v>
      </c>
      <c r="C171" s="11">
        <v>7762000005982</v>
      </c>
      <c r="D171" s="62" t="s">
        <v>108</v>
      </c>
      <c r="E171" s="63"/>
      <c r="F171" s="64" t="s">
        <v>22</v>
      </c>
      <c r="G171" s="65">
        <v>110</v>
      </c>
    </row>
    <row r="172" spans="1:7">
      <c r="B172" s="66" t="s">
        <v>127</v>
      </c>
      <c r="C172" s="11">
        <v>7762000005920</v>
      </c>
      <c r="D172" s="62" t="s">
        <v>108</v>
      </c>
      <c r="E172" s="63"/>
      <c r="F172" s="64" t="s">
        <v>22</v>
      </c>
      <c r="G172" s="65">
        <v>110</v>
      </c>
    </row>
    <row r="173" spans="1:7">
      <c r="B173" s="66" t="s">
        <v>128</v>
      </c>
      <c r="C173" s="11">
        <v>7762000005937</v>
      </c>
      <c r="D173" s="62" t="s">
        <v>108</v>
      </c>
      <c r="E173" s="63"/>
      <c r="F173" s="64" t="s">
        <v>22</v>
      </c>
      <c r="G173" s="65">
        <v>110</v>
      </c>
    </row>
    <row r="174" spans="1:7">
      <c r="B174" s="66" t="s">
        <v>129</v>
      </c>
      <c r="C174" s="11">
        <v>7762000005913</v>
      </c>
      <c r="D174" s="62" t="s">
        <v>108</v>
      </c>
      <c r="E174" s="63"/>
      <c r="F174" s="64" t="s">
        <v>22</v>
      </c>
      <c r="G174" s="65">
        <v>110</v>
      </c>
    </row>
    <row r="175" spans="1:7">
      <c r="B175" s="67" t="s">
        <v>130</v>
      </c>
      <c r="C175" s="11">
        <v>7762000004565</v>
      </c>
      <c r="D175" s="62" t="s">
        <v>108</v>
      </c>
      <c r="E175" s="63"/>
      <c r="F175" s="64" t="s">
        <v>22</v>
      </c>
      <c r="G175" s="65">
        <v>162</v>
      </c>
    </row>
    <row r="176" spans="1:7">
      <c r="B176" s="66" t="s">
        <v>131</v>
      </c>
      <c r="C176" s="11">
        <v>7762000006002</v>
      </c>
      <c r="D176" s="62" t="s">
        <v>108</v>
      </c>
      <c r="E176" s="63"/>
      <c r="F176" s="64" t="s">
        <v>22</v>
      </c>
      <c r="G176" s="65">
        <v>179</v>
      </c>
    </row>
    <row r="177" spans="2:7" s="56" customFormat="1" ht="14.25" customHeight="1">
      <c r="B177" s="66" t="s">
        <v>132</v>
      </c>
      <c r="C177" s="11">
        <v>7762000004671</v>
      </c>
      <c r="D177" s="62" t="s">
        <v>108</v>
      </c>
      <c r="E177" s="63"/>
      <c r="F177" s="64" t="s">
        <v>22</v>
      </c>
      <c r="G177" s="65">
        <v>110</v>
      </c>
    </row>
    <row r="178" spans="2:7" s="56" customFormat="1" ht="14.25" customHeight="1">
      <c r="B178" s="66" t="s">
        <v>133</v>
      </c>
      <c r="C178" s="11">
        <v>7762000005869</v>
      </c>
      <c r="D178" s="62" t="s">
        <v>108</v>
      </c>
      <c r="E178" s="63"/>
      <c r="F178" s="64" t="s">
        <v>22</v>
      </c>
      <c r="G178" s="65">
        <v>110</v>
      </c>
    </row>
    <row r="179" spans="2:7" s="56" customFormat="1" ht="14.25" customHeight="1">
      <c r="B179" s="66" t="s">
        <v>134</v>
      </c>
      <c r="C179" s="11">
        <v>7762000005883</v>
      </c>
      <c r="D179" s="62" t="s">
        <v>108</v>
      </c>
      <c r="E179" s="63"/>
      <c r="F179" s="64" t="s">
        <v>22</v>
      </c>
      <c r="G179" s="65">
        <v>179</v>
      </c>
    </row>
    <row r="180" spans="2:7" s="56" customFormat="1" ht="14.25" customHeight="1">
      <c r="B180" s="66" t="s">
        <v>135</v>
      </c>
      <c r="C180" s="11">
        <v>7762000005845</v>
      </c>
      <c r="D180" s="62" t="s">
        <v>108</v>
      </c>
      <c r="E180" s="63"/>
      <c r="F180" s="64" t="s">
        <v>22</v>
      </c>
      <c r="G180" s="65">
        <v>110</v>
      </c>
    </row>
    <row r="181" spans="2:7" s="56" customFormat="1" ht="14.25" customHeight="1">
      <c r="B181" s="66" t="s">
        <v>136</v>
      </c>
      <c r="C181" s="11">
        <v>7762000005890</v>
      </c>
      <c r="D181" s="62" t="s">
        <v>108</v>
      </c>
      <c r="E181" s="63"/>
      <c r="F181" s="64" t="s">
        <v>22</v>
      </c>
      <c r="G181" s="65">
        <v>179</v>
      </c>
    </row>
    <row r="182" spans="2:7" s="56" customFormat="1" ht="14.25" customHeight="1">
      <c r="B182" s="66" t="s">
        <v>137</v>
      </c>
      <c r="C182" s="11">
        <v>7762000005852</v>
      </c>
      <c r="D182" s="62" t="s">
        <v>108</v>
      </c>
      <c r="E182" s="63"/>
      <c r="F182" s="64" t="s">
        <v>22</v>
      </c>
      <c r="G182" s="65">
        <v>110</v>
      </c>
    </row>
    <row r="183" spans="2:7" s="56" customFormat="1" ht="14.25" customHeight="1">
      <c r="B183" s="66" t="s">
        <v>138</v>
      </c>
      <c r="C183" s="11"/>
      <c r="D183" s="62" t="s">
        <v>108</v>
      </c>
      <c r="E183" s="63"/>
      <c r="F183" s="64" t="s">
        <v>22</v>
      </c>
      <c r="G183" s="65">
        <v>179</v>
      </c>
    </row>
    <row r="184" spans="2:7">
      <c r="B184" s="67" t="s">
        <v>139</v>
      </c>
      <c r="C184" s="11">
        <v>7762000004541</v>
      </c>
      <c r="D184" s="62" t="s">
        <v>108</v>
      </c>
      <c r="E184" s="63"/>
      <c r="F184" s="64" t="s">
        <v>22</v>
      </c>
      <c r="G184" s="65">
        <v>100</v>
      </c>
    </row>
    <row r="185" spans="2:7">
      <c r="B185" s="67" t="s">
        <v>140</v>
      </c>
      <c r="C185" s="11"/>
      <c r="D185" s="62" t="s">
        <v>108</v>
      </c>
      <c r="E185" s="63"/>
      <c r="F185" s="64" t="s">
        <v>22</v>
      </c>
      <c r="G185" s="65">
        <v>142</v>
      </c>
    </row>
    <row r="186" spans="2:7">
      <c r="B186" s="66" t="s">
        <v>141</v>
      </c>
      <c r="C186" s="11"/>
      <c r="D186" s="62" t="s">
        <v>108</v>
      </c>
      <c r="E186" s="63"/>
      <c r="F186" s="64" t="s">
        <v>22</v>
      </c>
      <c r="G186" s="65">
        <v>142</v>
      </c>
    </row>
    <row r="187" spans="2:7">
      <c r="B187" s="66" t="s">
        <v>142</v>
      </c>
      <c r="C187" s="11"/>
      <c r="D187" s="62" t="s">
        <v>108</v>
      </c>
      <c r="E187" s="63"/>
      <c r="F187" s="64" t="s">
        <v>22</v>
      </c>
      <c r="G187" s="65">
        <v>142</v>
      </c>
    </row>
    <row r="188" spans="2:7">
      <c r="B188" s="67" t="s">
        <v>143</v>
      </c>
      <c r="C188" s="11">
        <v>7762000004572</v>
      </c>
      <c r="D188" s="62" t="s">
        <v>108</v>
      </c>
      <c r="E188" s="63"/>
      <c r="F188" s="64" t="s">
        <v>22</v>
      </c>
      <c r="G188" s="65">
        <v>200</v>
      </c>
    </row>
    <row r="189" spans="2:7">
      <c r="B189" s="66" t="s">
        <v>144</v>
      </c>
      <c r="C189" s="11"/>
      <c r="D189" s="62" t="s">
        <v>108</v>
      </c>
      <c r="E189" s="63"/>
      <c r="F189" s="64" t="s">
        <v>22</v>
      </c>
      <c r="G189" s="65">
        <v>142</v>
      </c>
    </row>
    <row r="190" spans="2:7">
      <c r="B190" s="66" t="s">
        <v>145</v>
      </c>
      <c r="C190" s="11"/>
      <c r="D190" s="62" t="s">
        <v>108</v>
      </c>
      <c r="E190" s="63"/>
      <c r="F190" s="64" t="s">
        <v>22</v>
      </c>
      <c r="G190" s="65">
        <v>142</v>
      </c>
    </row>
    <row r="191" spans="2:7">
      <c r="B191" s="66" t="s">
        <v>146</v>
      </c>
      <c r="C191" s="11"/>
      <c r="D191" s="62" t="s">
        <v>108</v>
      </c>
      <c r="E191" s="63"/>
      <c r="F191" s="64" t="s">
        <v>22</v>
      </c>
      <c r="G191" s="65">
        <v>142</v>
      </c>
    </row>
    <row r="192" spans="2:7" ht="12.75" customHeight="1" thickBot="1">
      <c r="B192" s="68" t="s">
        <v>147</v>
      </c>
      <c r="C192" s="11">
        <v>7762000004589</v>
      </c>
      <c r="D192" s="62" t="s">
        <v>108</v>
      </c>
      <c r="E192" s="63"/>
      <c r="F192" s="64" t="s">
        <v>22</v>
      </c>
      <c r="G192" s="69">
        <v>224</v>
      </c>
    </row>
    <row r="193" spans="2:7" s="56" customFormat="1" ht="13.5" customHeight="1" thickBot="1">
      <c r="B193" s="70" t="s">
        <v>148</v>
      </c>
      <c r="C193" s="11"/>
      <c r="D193" s="71"/>
      <c r="E193" s="72"/>
      <c r="F193" s="72"/>
      <c r="G193" s="73"/>
    </row>
    <row r="194" spans="2:7" ht="12.75" customHeight="1">
      <c r="B194" s="53" t="s">
        <v>149</v>
      </c>
      <c r="C194" s="11">
        <v>7762000004695</v>
      </c>
      <c r="D194" s="54">
        <v>1</v>
      </c>
      <c r="E194" s="12"/>
      <c r="F194" s="12" t="s">
        <v>150</v>
      </c>
      <c r="G194" s="46">
        <v>1574</v>
      </c>
    </row>
    <row r="195" spans="2:7" ht="12.75" customHeight="1">
      <c r="B195" s="17" t="s">
        <v>151</v>
      </c>
      <c r="C195" s="11">
        <v>7762000004701</v>
      </c>
      <c r="D195" s="13">
        <v>1</v>
      </c>
      <c r="E195" s="18"/>
      <c r="F195" s="18" t="s">
        <v>152</v>
      </c>
      <c r="G195" s="46">
        <v>1574</v>
      </c>
    </row>
    <row r="196" spans="2:7" ht="12.75" customHeight="1">
      <c r="B196" s="20" t="s">
        <v>153</v>
      </c>
      <c r="C196" s="11">
        <v>7762000004718</v>
      </c>
      <c r="D196" s="22">
        <v>1</v>
      </c>
      <c r="E196" s="21"/>
      <c r="F196" s="21" t="s">
        <v>154</v>
      </c>
      <c r="G196" s="46">
        <v>1574</v>
      </c>
    </row>
    <row r="197" spans="2:7" ht="12.75" customHeight="1">
      <c r="B197" s="74" t="s">
        <v>155</v>
      </c>
      <c r="C197" s="11">
        <v>7762000004725</v>
      </c>
      <c r="D197" s="75">
        <v>1</v>
      </c>
      <c r="E197" s="76" t="s">
        <v>59</v>
      </c>
      <c r="F197" s="76" t="s">
        <v>156</v>
      </c>
      <c r="G197" s="77">
        <v>1574</v>
      </c>
    </row>
    <row r="198" spans="2:7" ht="12.75" customHeight="1">
      <c r="B198" s="17" t="s">
        <v>157</v>
      </c>
      <c r="C198" s="11">
        <v>7762000004732</v>
      </c>
      <c r="D198" s="13">
        <v>1</v>
      </c>
      <c r="E198" s="18" t="s">
        <v>57</v>
      </c>
      <c r="F198" s="18" t="s">
        <v>158</v>
      </c>
      <c r="G198" s="46">
        <v>1574</v>
      </c>
    </row>
    <row r="199" spans="2:7" ht="12.75" customHeight="1">
      <c r="B199" s="20"/>
      <c r="C199" s="11">
        <v>7762000004749</v>
      </c>
      <c r="D199" s="22">
        <v>5</v>
      </c>
      <c r="E199" s="21" t="s">
        <v>38</v>
      </c>
      <c r="F199" s="21" t="s">
        <v>158</v>
      </c>
      <c r="G199" s="46">
        <v>5726</v>
      </c>
    </row>
    <row r="200" spans="2:7" ht="12.75" customHeight="1">
      <c r="B200" s="17" t="s">
        <v>159</v>
      </c>
      <c r="C200" s="11">
        <v>7762000005838</v>
      </c>
      <c r="D200" s="13">
        <v>1</v>
      </c>
      <c r="E200" s="18" t="s">
        <v>57</v>
      </c>
      <c r="F200" s="18" t="s">
        <v>160</v>
      </c>
      <c r="G200" s="78">
        <v>1574</v>
      </c>
    </row>
    <row r="201" spans="2:7" ht="12.75" customHeight="1">
      <c r="B201" s="20"/>
      <c r="C201" s="11">
        <v>7762000004756</v>
      </c>
      <c r="D201" s="22">
        <v>5</v>
      </c>
      <c r="E201" s="21" t="s">
        <v>38</v>
      </c>
      <c r="F201" s="21" t="s">
        <v>160</v>
      </c>
      <c r="G201" s="48">
        <v>5726</v>
      </c>
    </row>
    <row r="202" spans="2:7" ht="12.75" customHeight="1">
      <c r="B202" s="17" t="s">
        <v>161</v>
      </c>
      <c r="C202" s="11">
        <v>7762000004763</v>
      </c>
      <c r="D202" s="13">
        <v>1</v>
      </c>
      <c r="E202" s="18" t="s">
        <v>57</v>
      </c>
      <c r="F202" s="18" t="s">
        <v>162</v>
      </c>
      <c r="G202" s="46">
        <v>1574</v>
      </c>
    </row>
    <row r="203" spans="2:7" ht="12.75" customHeight="1">
      <c r="B203" s="20"/>
      <c r="C203" s="11">
        <v>7762000004770</v>
      </c>
      <c r="D203" s="22">
        <v>5</v>
      </c>
      <c r="E203" s="21" t="s">
        <v>38</v>
      </c>
      <c r="F203" s="21" t="s">
        <v>162</v>
      </c>
      <c r="G203" s="46">
        <v>5726</v>
      </c>
    </row>
    <row r="204" spans="2:7" ht="12.75" customHeight="1">
      <c r="B204" s="17" t="s">
        <v>163</v>
      </c>
      <c r="C204" s="11">
        <v>7762000004787</v>
      </c>
      <c r="D204" s="13">
        <v>1</v>
      </c>
      <c r="E204" s="18" t="s">
        <v>57</v>
      </c>
      <c r="F204" s="18" t="s">
        <v>164</v>
      </c>
      <c r="G204" s="78">
        <v>1574</v>
      </c>
    </row>
    <row r="205" spans="2:7" ht="12.75" customHeight="1">
      <c r="B205" s="20" t="s">
        <v>165</v>
      </c>
      <c r="C205" s="11">
        <v>7762000004794</v>
      </c>
      <c r="D205" s="22">
        <v>1</v>
      </c>
      <c r="E205" s="21" t="s">
        <v>57</v>
      </c>
      <c r="F205" s="21" t="s">
        <v>166</v>
      </c>
      <c r="G205" s="48">
        <v>1574</v>
      </c>
    </row>
    <row r="206" spans="2:7" ht="12.75" customHeight="1">
      <c r="B206" s="17" t="s">
        <v>167</v>
      </c>
      <c r="C206" s="11">
        <v>7762000004800</v>
      </c>
      <c r="D206" s="13">
        <v>1</v>
      </c>
      <c r="E206" s="18"/>
      <c r="F206" s="18" t="s">
        <v>22</v>
      </c>
      <c r="G206" s="46">
        <v>331</v>
      </c>
    </row>
    <row r="207" spans="2:7" ht="12.75" customHeight="1">
      <c r="B207" s="20"/>
      <c r="C207" s="11">
        <v>7762000004817</v>
      </c>
      <c r="D207" s="22">
        <v>5</v>
      </c>
      <c r="E207" s="21"/>
      <c r="F207" s="21" t="s">
        <v>22</v>
      </c>
      <c r="G207" s="46">
        <v>1304</v>
      </c>
    </row>
    <row r="208" spans="2:7" ht="12.75" customHeight="1">
      <c r="B208" s="74" t="s">
        <v>168</v>
      </c>
      <c r="C208" s="11">
        <v>7762000004824</v>
      </c>
      <c r="D208" s="75">
        <v>1</v>
      </c>
      <c r="E208" s="76"/>
      <c r="F208" s="76" t="s">
        <v>22</v>
      </c>
      <c r="G208" s="77">
        <v>388</v>
      </c>
    </row>
    <row r="209" spans="2:7" ht="16.5" customHeight="1" thickBot="1">
      <c r="B209" s="79" t="s">
        <v>169</v>
      </c>
      <c r="C209" s="11">
        <v>7762000004831</v>
      </c>
      <c r="D209" s="80"/>
      <c r="E209" s="81" t="s">
        <v>170</v>
      </c>
      <c r="F209" s="81" t="s">
        <v>22</v>
      </c>
      <c r="G209" s="78">
        <v>324</v>
      </c>
    </row>
    <row r="210" spans="2:7">
      <c r="B210" s="38" t="s">
        <v>171</v>
      </c>
      <c r="C210" s="11"/>
      <c r="D210" s="12"/>
      <c r="E210" s="12"/>
      <c r="F210" s="39"/>
      <c r="G210" s="35"/>
    </row>
    <row r="211" spans="2:7">
      <c r="B211" s="17"/>
      <c r="C211" s="11">
        <v>7762000004848</v>
      </c>
      <c r="D211" s="18">
        <v>5</v>
      </c>
      <c r="E211" s="18"/>
      <c r="F211" s="40" t="s">
        <v>22</v>
      </c>
      <c r="G211" s="19">
        <v>1421</v>
      </c>
    </row>
    <row r="212" spans="2:7" ht="13.5" thickBot="1">
      <c r="B212" s="31"/>
      <c r="C212" s="11">
        <v>7762000004855</v>
      </c>
      <c r="D212" s="37">
        <v>20</v>
      </c>
      <c r="E212" s="37"/>
      <c r="F212" s="42" t="s">
        <v>22</v>
      </c>
      <c r="G212" s="34">
        <v>5395</v>
      </c>
    </row>
    <row r="213" spans="2:7">
      <c r="B213" s="38" t="s">
        <v>172</v>
      </c>
      <c r="C213" s="11"/>
      <c r="D213" s="12"/>
      <c r="E213" s="12"/>
      <c r="F213" s="39"/>
      <c r="G213" s="35"/>
    </row>
    <row r="214" spans="2:7">
      <c r="B214" s="17" t="s">
        <v>62</v>
      </c>
      <c r="C214" s="11">
        <v>7762000004862</v>
      </c>
      <c r="D214" s="18">
        <v>1</v>
      </c>
      <c r="E214" s="18"/>
      <c r="F214" s="40" t="s">
        <v>22</v>
      </c>
      <c r="G214" s="19">
        <v>579</v>
      </c>
    </row>
    <row r="215" spans="2:7">
      <c r="B215" s="20"/>
      <c r="C215" s="11">
        <v>7762000004879</v>
      </c>
      <c r="D215" s="21">
        <v>5</v>
      </c>
      <c r="E215" s="21"/>
      <c r="F215" s="41" t="s">
        <v>22</v>
      </c>
      <c r="G215" s="19">
        <v>2409</v>
      </c>
    </row>
    <row r="216" spans="2:7">
      <c r="B216" s="17" t="s">
        <v>25</v>
      </c>
      <c r="C216" s="11">
        <v>7762000004886</v>
      </c>
      <c r="D216" s="18">
        <v>1</v>
      </c>
      <c r="E216" s="18" t="s">
        <v>57</v>
      </c>
      <c r="F216" s="40" t="s">
        <v>27</v>
      </c>
      <c r="G216" s="29">
        <v>548</v>
      </c>
    </row>
    <row r="217" spans="2:7">
      <c r="B217" s="17"/>
      <c r="C217" s="11">
        <v>7762000004893</v>
      </c>
      <c r="D217" s="18">
        <v>1</v>
      </c>
      <c r="E217" s="18" t="s">
        <v>58</v>
      </c>
      <c r="F217" s="40" t="s">
        <v>30</v>
      </c>
      <c r="G217" s="19">
        <v>526</v>
      </c>
    </row>
    <row r="218" spans="2:7">
      <c r="B218" s="17"/>
      <c r="C218" s="11">
        <v>7762000004909</v>
      </c>
      <c r="D218" s="18">
        <v>1</v>
      </c>
      <c r="E218" s="18" t="s">
        <v>59</v>
      </c>
      <c r="F218" s="40" t="s">
        <v>33</v>
      </c>
      <c r="G218" s="19">
        <v>505</v>
      </c>
    </row>
    <row r="219" spans="2:7">
      <c r="B219" s="20"/>
      <c r="C219" s="11">
        <v>7762000004916</v>
      </c>
      <c r="D219" s="21">
        <v>1</v>
      </c>
      <c r="E219" s="21" t="s">
        <v>59</v>
      </c>
      <c r="F219" s="41" t="s">
        <v>36</v>
      </c>
      <c r="G219" s="24">
        <v>493</v>
      </c>
    </row>
    <row r="220" spans="2:7">
      <c r="B220" s="17" t="s">
        <v>25</v>
      </c>
      <c r="C220" s="11">
        <v>7762000004923</v>
      </c>
      <c r="D220" s="18">
        <v>5</v>
      </c>
      <c r="E220" s="18" t="s">
        <v>38</v>
      </c>
      <c r="F220" s="40" t="s">
        <v>27</v>
      </c>
      <c r="G220" s="19">
        <v>2283</v>
      </c>
    </row>
    <row r="221" spans="2:7">
      <c r="B221" s="17"/>
      <c r="C221" s="11">
        <v>7762000004930</v>
      </c>
      <c r="D221" s="18">
        <v>5</v>
      </c>
      <c r="E221" s="18" t="s">
        <v>40</v>
      </c>
      <c r="F221" s="40" t="s">
        <v>30</v>
      </c>
      <c r="G221" s="19">
        <v>2191</v>
      </c>
    </row>
    <row r="222" spans="2:7">
      <c r="B222" s="17"/>
      <c r="C222" s="11">
        <v>7762000004947</v>
      </c>
      <c r="D222" s="18">
        <v>5</v>
      </c>
      <c r="E222" s="18" t="s">
        <v>42</v>
      </c>
      <c r="F222" s="40" t="s">
        <v>33</v>
      </c>
      <c r="G222" s="19">
        <v>2102</v>
      </c>
    </row>
    <row r="223" spans="2:7" ht="13.5" thickBot="1">
      <c r="B223" s="31"/>
      <c r="C223" s="11">
        <v>7762000004954</v>
      </c>
      <c r="D223" s="37">
        <v>5</v>
      </c>
      <c r="E223" s="37" t="s">
        <v>42</v>
      </c>
      <c r="F223" s="42" t="s">
        <v>36</v>
      </c>
      <c r="G223" s="34">
        <v>2053</v>
      </c>
    </row>
    <row r="224" spans="2:7" ht="12.75" customHeight="1">
      <c r="B224" s="38" t="s">
        <v>173</v>
      </c>
      <c r="C224" s="11"/>
      <c r="D224" s="12"/>
      <c r="E224" s="12"/>
      <c r="F224" s="39"/>
      <c r="G224" s="82">
        <v>0</v>
      </c>
    </row>
    <row r="225" spans="2:7" ht="12.75" customHeight="1">
      <c r="B225" s="17" t="s">
        <v>62</v>
      </c>
      <c r="C225" s="11">
        <v>7762000004961</v>
      </c>
      <c r="D225" s="18">
        <v>1</v>
      </c>
      <c r="E225" s="18" t="s">
        <v>21</v>
      </c>
      <c r="F225" s="40" t="s">
        <v>22</v>
      </c>
      <c r="G225" s="46">
        <v>579</v>
      </c>
    </row>
    <row r="226" spans="2:7" ht="12.75" customHeight="1">
      <c r="B226" s="20"/>
      <c r="C226" s="11">
        <v>7762000004978</v>
      </c>
      <c r="D226" s="21">
        <v>5</v>
      </c>
      <c r="E226" s="21" t="s">
        <v>21</v>
      </c>
      <c r="F226" s="41" t="s">
        <v>22</v>
      </c>
      <c r="G226" s="46">
        <v>2409</v>
      </c>
    </row>
    <row r="227" spans="2:7" ht="12.75" customHeight="1">
      <c r="B227" s="17" t="s">
        <v>25</v>
      </c>
      <c r="C227" s="11">
        <v>7762000004985</v>
      </c>
      <c r="D227" s="18">
        <v>1</v>
      </c>
      <c r="E227" s="18" t="s">
        <v>57</v>
      </c>
      <c r="F227" s="40" t="s">
        <v>27</v>
      </c>
      <c r="G227" s="78">
        <v>548</v>
      </c>
    </row>
    <row r="228" spans="2:7" ht="12.75" customHeight="1">
      <c r="B228" s="17"/>
      <c r="C228" s="11">
        <v>7762000004992</v>
      </c>
      <c r="D228" s="18">
        <v>1</v>
      </c>
      <c r="E228" s="18" t="s">
        <v>58</v>
      </c>
      <c r="F228" s="40" t="s">
        <v>30</v>
      </c>
      <c r="G228" s="46">
        <v>526</v>
      </c>
    </row>
    <row r="229" spans="2:7" ht="12.75" customHeight="1">
      <c r="B229" s="17"/>
      <c r="C229" s="11">
        <v>7762000005005</v>
      </c>
      <c r="D229" s="18">
        <v>1</v>
      </c>
      <c r="E229" s="18" t="s">
        <v>59</v>
      </c>
      <c r="F229" s="40" t="s">
        <v>33</v>
      </c>
      <c r="G229" s="46">
        <v>505</v>
      </c>
    </row>
    <row r="230" spans="2:7" ht="12.75" customHeight="1">
      <c r="B230" s="20"/>
      <c r="C230" s="11">
        <v>7762000005012</v>
      </c>
      <c r="D230" s="21">
        <v>1</v>
      </c>
      <c r="E230" s="21" t="s">
        <v>60</v>
      </c>
      <c r="F230" s="41" t="s">
        <v>36</v>
      </c>
      <c r="G230" s="48">
        <v>493</v>
      </c>
    </row>
    <row r="231" spans="2:7" ht="12.75" customHeight="1">
      <c r="B231" s="17" t="s">
        <v>25</v>
      </c>
      <c r="C231" s="11">
        <v>7762000005029</v>
      </c>
      <c r="D231" s="18">
        <v>5</v>
      </c>
      <c r="E231" s="18" t="s">
        <v>38</v>
      </c>
      <c r="F231" s="40" t="s">
        <v>27</v>
      </c>
      <c r="G231" s="46">
        <v>2283</v>
      </c>
    </row>
    <row r="232" spans="2:7" ht="12.75" customHeight="1">
      <c r="B232" s="17"/>
      <c r="C232" s="11">
        <v>7762000005036</v>
      </c>
      <c r="D232" s="18">
        <v>5</v>
      </c>
      <c r="E232" s="18" t="s">
        <v>40</v>
      </c>
      <c r="F232" s="40" t="s">
        <v>30</v>
      </c>
      <c r="G232" s="46">
        <v>2191</v>
      </c>
    </row>
    <row r="233" spans="2:7" ht="12.75" customHeight="1">
      <c r="B233" s="17"/>
      <c r="C233" s="11">
        <v>7762000005043</v>
      </c>
      <c r="D233" s="18">
        <v>5</v>
      </c>
      <c r="E233" s="18" t="s">
        <v>42</v>
      </c>
      <c r="F233" s="40" t="s">
        <v>33</v>
      </c>
      <c r="G233" s="46">
        <v>2102</v>
      </c>
    </row>
    <row r="234" spans="2:7" ht="13.5" customHeight="1" thickBot="1">
      <c r="B234" s="31"/>
      <c r="C234" s="11">
        <v>7762000005050</v>
      </c>
      <c r="D234" s="37">
        <v>5</v>
      </c>
      <c r="E234" s="37" t="s">
        <v>44</v>
      </c>
      <c r="F234" s="42" t="s">
        <v>36</v>
      </c>
      <c r="G234" s="50">
        <v>2053</v>
      </c>
    </row>
    <row r="235" spans="2:7" ht="12.75" customHeight="1">
      <c r="B235" s="10" t="s">
        <v>174</v>
      </c>
      <c r="C235" s="11"/>
      <c r="D235" s="13"/>
      <c r="E235" s="13"/>
      <c r="F235" s="14"/>
      <c r="G235" s="52"/>
    </row>
    <row r="236" spans="2:7" ht="12.75" customHeight="1">
      <c r="B236" s="17" t="s">
        <v>175</v>
      </c>
      <c r="C236" s="11">
        <v>7762000005067</v>
      </c>
      <c r="D236" s="13">
        <v>5</v>
      </c>
      <c r="E236" s="13"/>
      <c r="F236" s="14" t="s">
        <v>22</v>
      </c>
      <c r="G236" s="19">
        <v>2184</v>
      </c>
    </row>
    <row r="237" spans="2:7" ht="12.75" customHeight="1">
      <c r="B237" s="20"/>
      <c r="C237" s="11">
        <v>7762000005074</v>
      </c>
      <c r="D237" s="22">
        <v>20</v>
      </c>
      <c r="E237" s="22"/>
      <c r="F237" s="23" t="s">
        <v>22</v>
      </c>
      <c r="G237" s="24">
        <v>9058</v>
      </c>
    </row>
    <row r="238" spans="2:7" ht="12.75" customHeight="1">
      <c r="B238" s="17" t="s">
        <v>25</v>
      </c>
      <c r="C238" s="11">
        <v>7762000005081</v>
      </c>
      <c r="D238" s="13">
        <v>1</v>
      </c>
      <c r="E238" s="13" t="s">
        <v>57</v>
      </c>
      <c r="F238" s="14" t="s">
        <v>27</v>
      </c>
      <c r="G238" s="19">
        <v>493</v>
      </c>
    </row>
    <row r="239" spans="2:7" ht="12.75" customHeight="1">
      <c r="B239" s="17"/>
      <c r="C239" s="11">
        <v>7762000005098</v>
      </c>
      <c r="D239" s="13">
        <v>1</v>
      </c>
      <c r="E239" s="13" t="s">
        <v>58</v>
      </c>
      <c r="F239" s="14" t="s">
        <v>30</v>
      </c>
      <c r="G239" s="19">
        <v>472</v>
      </c>
    </row>
    <row r="240" spans="2:7" ht="12.75" customHeight="1">
      <c r="B240" s="17"/>
      <c r="C240" s="11">
        <v>7762000005104</v>
      </c>
      <c r="D240" s="13">
        <v>1</v>
      </c>
      <c r="E240" s="13" t="s">
        <v>59</v>
      </c>
      <c r="F240" s="14" t="s">
        <v>33</v>
      </c>
      <c r="G240" s="19">
        <v>465</v>
      </c>
    </row>
    <row r="241" spans="2:7" ht="12.75" customHeight="1">
      <c r="B241" s="20"/>
      <c r="C241" s="11">
        <v>7762000005111</v>
      </c>
      <c r="D241" s="22">
        <v>1</v>
      </c>
      <c r="E241" s="22" t="s">
        <v>60</v>
      </c>
      <c r="F241" s="23" t="s">
        <v>36</v>
      </c>
      <c r="G241" s="24">
        <v>453</v>
      </c>
    </row>
    <row r="242" spans="2:7" ht="12.75" customHeight="1">
      <c r="B242" s="17" t="s">
        <v>25</v>
      </c>
      <c r="C242" s="11">
        <v>7762000005128</v>
      </c>
      <c r="D242" s="13">
        <v>5</v>
      </c>
      <c r="E242" s="13" t="s">
        <v>38</v>
      </c>
      <c r="F242" s="14" t="s">
        <v>27</v>
      </c>
      <c r="G242" s="19">
        <v>2052</v>
      </c>
    </row>
    <row r="243" spans="2:7" ht="12.75" customHeight="1">
      <c r="B243" s="17"/>
      <c r="C243" s="11">
        <v>7762000005135</v>
      </c>
      <c r="D243" s="13">
        <v>5</v>
      </c>
      <c r="E243" s="13" t="s">
        <v>40</v>
      </c>
      <c r="F243" s="14" t="s">
        <v>30</v>
      </c>
      <c r="G243" s="19">
        <v>1972</v>
      </c>
    </row>
    <row r="244" spans="2:7" ht="12.75" customHeight="1">
      <c r="B244" s="17"/>
      <c r="C244" s="11">
        <v>7762000005142</v>
      </c>
      <c r="D244" s="13">
        <v>5</v>
      </c>
      <c r="E244" s="13" t="s">
        <v>42</v>
      </c>
      <c r="F244" s="14" t="s">
        <v>33</v>
      </c>
      <c r="G244" s="19">
        <v>1930</v>
      </c>
    </row>
    <row r="245" spans="2:7" ht="12.75" customHeight="1">
      <c r="B245" s="20"/>
      <c r="C245" s="11">
        <v>7762000005159</v>
      </c>
      <c r="D245" s="22">
        <v>5</v>
      </c>
      <c r="E245" s="22" t="s">
        <v>44</v>
      </c>
      <c r="F245" s="23" t="s">
        <v>36</v>
      </c>
      <c r="G245" s="24">
        <v>1890</v>
      </c>
    </row>
    <row r="246" spans="2:7" ht="12.75" customHeight="1">
      <c r="B246" s="17" t="s">
        <v>25</v>
      </c>
      <c r="C246" s="11">
        <v>7762000005166</v>
      </c>
      <c r="D246" s="13">
        <v>15</v>
      </c>
      <c r="E246" s="13" t="s">
        <v>46</v>
      </c>
      <c r="F246" s="14" t="s">
        <v>27</v>
      </c>
      <c r="G246" s="19">
        <v>6357</v>
      </c>
    </row>
    <row r="247" spans="2:7" ht="12.75" customHeight="1">
      <c r="B247" s="17"/>
      <c r="C247" s="11">
        <v>7762000005173</v>
      </c>
      <c r="D247" s="13">
        <v>15</v>
      </c>
      <c r="E247" s="13" t="s">
        <v>48</v>
      </c>
      <c r="F247" s="14" t="s">
        <v>30</v>
      </c>
      <c r="G247" s="19">
        <v>6104</v>
      </c>
    </row>
    <row r="248" spans="2:7" ht="12.75" customHeight="1">
      <c r="B248" s="17"/>
      <c r="C248" s="11">
        <v>7762000005180</v>
      </c>
      <c r="D248" s="13">
        <v>15</v>
      </c>
      <c r="E248" s="13" t="s">
        <v>50</v>
      </c>
      <c r="F248" s="14" t="s">
        <v>33</v>
      </c>
      <c r="G248" s="19">
        <v>5977</v>
      </c>
    </row>
    <row r="249" spans="2:7" ht="12.75" customHeight="1">
      <c r="B249" s="20"/>
      <c r="C249" s="11">
        <v>7762000005197</v>
      </c>
      <c r="D249" s="22">
        <v>15</v>
      </c>
      <c r="E249" s="22" t="s">
        <v>52</v>
      </c>
      <c r="F249" s="23" t="s">
        <v>36</v>
      </c>
      <c r="G249" s="24">
        <v>5851</v>
      </c>
    </row>
    <row r="250" spans="2:7" ht="12.75" customHeight="1">
      <c r="B250" s="17" t="s">
        <v>25</v>
      </c>
      <c r="C250" s="11">
        <v>7762000005203</v>
      </c>
      <c r="D250" s="13">
        <v>20</v>
      </c>
      <c r="E250" s="13" t="s">
        <v>176</v>
      </c>
      <c r="F250" s="14" t="s">
        <v>27</v>
      </c>
      <c r="G250" s="19">
        <v>8476</v>
      </c>
    </row>
    <row r="251" spans="2:7" ht="12.75" customHeight="1">
      <c r="B251" s="17"/>
      <c r="C251" s="11">
        <v>7762000005210</v>
      </c>
      <c r="D251" s="13">
        <v>20</v>
      </c>
      <c r="E251" s="13" t="s">
        <v>177</v>
      </c>
      <c r="F251" s="14" t="s">
        <v>30</v>
      </c>
      <c r="G251" s="19">
        <v>8139</v>
      </c>
    </row>
    <row r="252" spans="2:7" ht="12.75" customHeight="1">
      <c r="B252" s="17"/>
      <c r="C252" s="11">
        <v>7762000005227</v>
      </c>
      <c r="D252" s="13">
        <v>20</v>
      </c>
      <c r="E252" s="13" t="s">
        <v>178</v>
      </c>
      <c r="F252" s="14" t="s">
        <v>33</v>
      </c>
      <c r="G252" s="19">
        <v>7968</v>
      </c>
    </row>
    <row r="253" spans="2:7" ht="13.5" customHeight="1" thickBot="1">
      <c r="B253" s="31"/>
      <c r="C253" s="11">
        <v>7762000005234</v>
      </c>
      <c r="D253" s="32">
        <v>20</v>
      </c>
      <c r="E253" s="32" t="s">
        <v>179</v>
      </c>
      <c r="F253" s="33" t="s">
        <v>36</v>
      </c>
      <c r="G253" s="34">
        <v>7800</v>
      </c>
    </row>
    <row r="254" spans="2:7" ht="12.75" customHeight="1">
      <c r="B254" s="10" t="s">
        <v>180</v>
      </c>
      <c r="C254" s="11"/>
      <c r="D254" s="13"/>
      <c r="E254" s="13"/>
      <c r="F254" s="14"/>
      <c r="G254" s="52"/>
    </row>
    <row r="255" spans="2:7" ht="12.75" customHeight="1">
      <c r="B255" s="17" t="s">
        <v>175</v>
      </c>
      <c r="C255" s="11">
        <v>7762000005241</v>
      </c>
      <c r="D255" s="13">
        <v>5</v>
      </c>
      <c r="E255" s="13"/>
      <c r="F255" s="14" t="s">
        <v>22</v>
      </c>
      <c r="G255" s="19">
        <v>1894</v>
      </c>
    </row>
    <row r="256" spans="2:7" ht="12.75" customHeight="1">
      <c r="B256" s="20"/>
      <c r="C256" s="11">
        <v>7762000005258</v>
      </c>
      <c r="D256" s="22">
        <v>20</v>
      </c>
      <c r="E256" s="22"/>
      <c r="F256" s="23" t="s">
        <v>22</v>
      </c>
      <c r="G256" s="24">
        <v>7191</v>
      </c>
    </row>
    <row r="257" spans="2:7" ht="12.75" customHeight="1">
      <c r="B257" s="17" t="s">
        <v>25</v>
      </c>
      <c r="C257" s="11">
        <v>7762000005265</v>
      </c>
      <c r="D257" s="13">
        <v>1</v>
      </c>
      <c r="E257" s="13" t="s">
        <v>57</v>
      </c>
      <c r="F257" s="14" t="s">
        <v>27</v>
      </c>
      <c r="G257" s="19">
        <v>426</v>
      </c>
    </row>
    <row r="258" spans="2:7" ht="12.75" customHeight="1">
      <c r="B258" s="17"/>
      <c r="C258" s="11">
        <v>7762000005272</v>
      </c>
      <c r="D258" s="13">
        <v>1</v>
      </c>
      <c r="E258" s="13" t="s">
        <v>58</v>
      </c>
      <c r="F258" s="14" t="s">
        <v>30</v>
      </c>
      <c r="G258" s="19">
        <v>412</v>
      </c>
    </row>
    <row r="259" spans="2:7" ht="12.75" customHeight="1">
      <c r="B259" s="17"/>
      <c r="C259" s="11">
        <v>7762000005289</v>
      </c>
      <c r="D259" s="13">
        <v>1</v>
      </c>
      <c r="E259" s="13" t="s">
        <v>59</v>
      </c>
      <c r="F259" s="14" t="s">
        <v>33</v>
      </c>
      <c r="G259" s="19">
        <v>401</v>
      </c>
    </row>
    <row r="260" spans="2:7" ht="12.75" customHeight="1">
      <c r="B260" s="17"/>
      <c r="C260" s="11">
        <v>7762000005296</v>
      </c>
      <c r="D260" s="13">
        <v>1</v>
      </c>
      <c r="E260" s="13" t="s">
        <v>60</v>
      </c>
      <c r="F260" s="14" t="s">
        <v>36</v>
      </c>
      <c r="G260" s="19">
        <v>394</v>
      </c>
    </row>
    <row r="261" spans="2:7" ht="12.75" customHeight="1">
      <c r="B261" s="20"/>
      <c r="C261" s="11">
        <v>7762000005302</v>
      </c>
      <c r="D261" s="22">
        <v>1</v>
      </c>
      <c r="E261" s="22" t="s">
        <v>57</v>
      </c>
      <c r="F261" s="23" t="s">
        <v>181</v>
      </c>
      <c r="G261" s="24">
        <v>426</v>
      </c>
    </row>
    <row r="262" spans="2:7" ht="12.75" customHeight="1">
      <c r="B262" s="17" t="s">
        <v>25</v>
      </c>
      <c r="C262" s="11">
        <v>7762000005319</v>
      </c>
      <c r="D262" s="13">
        <v>5</v>
      </c>
      <c r="E262" s="13" t="s">
        <v>38</v>
      </c>
      <c r="F262" s="14" t="s">
        <v>27</v>
      </c>
      <c r="G262" s="19">
        <v>1780</v>
      </c>
    </row>
    <row r="263" spans="2:7" ht="12.75" customHeight="1">
      <c r="B263" s="17"/>
      <c r="C263" s="11">
        <v>7762000005326</v>
      </c>
      <c r="D263" s="13">
        <v>5</v>
      </c>
      <c r="E263" s="13" t="s">
        <v>40</v>
      </c>
      <c r="F263" s="14" t="s">
        <v>30</v>
      </c>
      <c r="G263" s="19">
        <v>1707</v>
      </c>
    </row>
    <row r="264" spans="2:7" ht="12.75" customHeight="1">
      <c r="B264" s="17"/>
      <c r="C264" s="11">
        <v>7762000005333</v>
      </c>
      <c r="D264" s="13">
        <v>5</v>
      </c>
      <c r="E264" s="13" t="s">
        <v>42</v>
      </c>
      <c r="F264" s="14" t="s">
        <v>33</v>
      </c>
      <c r="G264" s="19">
        <v>1672</v>
      </c>
    </row>
    <row r="265" spans="2:7" ht="12.75" customHeight="1">
      <c r="B265" s="17"/>
      <c r="C265" s="11">
        <v>7762000005340</v>
      </c>
      <c r="D265" s="22">
        <v>5</v>
      </c>
      <c r="E265" s="22" t="s">
        <v>44</v>
      </c>
      <c r="F265" s="23" t="s">
        <v>36</v>
      </c>
      <c r="G265" s="24">
        <v>1635</v>
      </c>
    </row>
    <row r="266" spans="2:7" ht="12.75" customHeight="1">
      <c r="B266" s="20"/>
      <c r="C266" s="11">
        <v>7762000005357</v>
      </c>
      <c r="D266" s="22">
        <v>5</v>
      </c>
      <c r="E266" s="22" t="s">
        <v>38</v>
      </c>
      <c r="F266" s="23" t="s">
        <v>181</v>
      </c>
      <c r="G266" s="24">
        <v>1780</v>
      </c>
    </row>
    <row r="267" spans="2:7" ht="12.75" customHeight="1">
      <c r="B267" s="17" t="s">
        <v>25</v>
      </c>
      <c r="C267" s="11">
        <v>7762000005364</v>
      </c>
      <c r="D267" s="13">
        <v>15</v>
      </c>
      <c r="E267" s="13" t="s">
        <v>46</v>
      </c>
      <c r="F267" s="14" t="s">
        <v>27</v>
      </c>
      <c r="G267" s="19">
        <v>5070</v>
      </c>
    </row>
    <row r="268" spans="2:7" ht="12.75" customHeight="1">
      <c r="B268" s="17"/>
      <c r="C268" s="11">
        <v>7762000005371</v>
      </c>
      <c r="D268" s="13">
        <v>15</v>
      </c>
      <c r="E268" s="13" t="s">
        <v>48</v>
      </c>
      <c r="F268" s="14" t="s">
        <v>30</v>
      </c>
      <c r="G268" s="19">
        <v>4865</v>
      </c>
    </row>
    <row r="269" spans="2:7" ht="12.75" customHeight="1">
      <c r="B269" s="17"/>
      <c r="C269" s="11">
        <v>7762000005388</v>
      </c>
      <c r="D269" s="13">
        <v>15</v>
      </c>
      <c r="E269" s="13" t="s">
        <v>50</v>
      </c>
      <c r="F269" s="14" t="s">
        <v>33</v>
      </c>
      <c r="G269" s="19">
        <v>4764</v>
      </c>
    </row>
    <row r="270" spans="2:7" ht="12.75" customHeight="1">
      <c r="B270" s="17"/>
      <c r="C270" s="11">
        <v>7762000005395</v>
      </c>
      <c r="D270" s="22">
        <v>15</v>
      </c>
      <c r="E270" s="22" t="s">
        <v>52</v>
      </c>
      <c r="F270" s="23" t="s">
        <v>36</v>
      </c>
      <c r="G270" s="24">
        <v>4659</v>
      </c>
    </row>
    <row r="271" spans="2:7" ht="12.75" customHeight="1">
      <c r="B271" s="20"/>
      <c r="C271" s="11">
        <v>7762000005401</v>
      </c>
      <c r="D271" s="22">
        <v>15</v>
      </c>
      <c r="E271" s="22" t="s">
        <v>46</v>
      </c>
      <c r="F271" s="23" t="s">
        <v>181</v>
      </c>
      <c r="G271" s="24">
        <v>5070</v>
      </c>
    </row>
    <row r="272" spans="2:7" ht="12.75" customHeight="1">
      <c r="B272" s="17" t="s">
        <v>25</v>
      </c>
      <c r="C272" s="11">
        <v>7762000005418</v>
      </c>
      <c r="D272" s="13">
        <v>20</v>
      </c>
      <c r="E272" s="13" t="s">
        <v>176</v>
      </c>
      <c r="F272" s="14" t="s">
        <v>27</v>
      </c>
      <c r="G272" s="19">
        <v>6760</v>
      </c>
    </row>
    <row r="273" spans="2:7" ht="12.75" customHeight="1">
      <c r="B273" s="17"/>
      <c r="C273" s="11">
        <v>7762000005425</v>
      </c>
      <c r="D273" s="13">
        <v>20</v>
      </c>
      <c r="E273" s="13" t="s">
        <v>177</v>
      </c>
      <c r="F273" s="14" t="s">
        <v>30</v>
      </c>
      <c r="G273" s="19">
        <v>6485</v>
      </c>
    </row>
    <row r="274" spans="2:7" ht="12.75" customHeight="1">
      <c r="B274" s="17"/>
      <c r="C274" s="11">
        <v>7762000005432</v>
      </c>
      <c r="D274" s="13">
        <v>20</v>
      </c>
      <c r="E274" s="13" t="s">
        <v>178</v>
      </c>
      <c r="F274" s="14" t="s">
        <v>33</v>
      </c>
      <c r="G274" s="19">
        <v>6351</v>
      </c>
    </row>
    <row r="275" spans="2:7" ht="12.75" customHeight="1" thickBot="1">
      <c r="B275" s="17"/>
      <c r="C275" s="11">
        <v>7762000005449</v>
      </c>
      <c r="D275" s="32">
        <v>20</v>
      </c>
      <c r="E275" s="32" t="s">
        <v>179</v>
      </c>
      <c r="F275" s="33" t="s">
        <v>36</v>
      </c>
      <c r="G275" s="34">
        <v>6212</v>
      </c>
    </row>
    <row r="276" spans="2:7" ht="13.5" customHeight="1" thickBot="1">
      <c r="B276" s="31"/>
      <c r="C276" s="11">
        <v>7762000005456</v>
      </c>
      <c r="D276" s="32">
        <v>20</v>
      </c>
      <c r="E276" s="32" t="s">
        <v>176</v>
      </c>
      <c r="F276" s="33" t="s">
        <v>181</v>
      </c>
      <c r="G276" s="19">
        <v>6760</v>
      </c>
    </row>
    <row r="277" spans="2:7">
      <c r="B277" s="38" t="s">
        <v>182</v>
      </c>
      <c r="C277" s="11"/>
      <c r="D277" s="12"/>
      <c r="E277" s="12"/>
      <c r="F277" s="39"/>
      <c r="G277" s="35"/>
    </row>
    <row r="278" spans="2:7">
      <c r="B278" s="17" t="s">
        <v>183</v>
      </c>
      <c r="C278" s="11">
        <v>7762000005463</v>
      </c>
      <c r="D278" s="18">
        <v>1</v>
      </c>
      <c r="E278" s="18"/>
      <c r="F278" s="40" t="s">
        <v>22</v>
      </c>
      <c r="G278" s="19">
        <v>725</v>
      </c>
    </row>
    <row r="279" spans="2:7">
      <c r="B279" s="20"/>
      <c r="C279" s="11">
        <v>7762000005470</v>
      </c>
      <c r="D279" s="21">
        <v>5</v>
      </c>
      <c r="E279" s="21"/>
      <c r="F279" s="41" t="s">
        <v>22</v>
      </c>
      <c r="G279" s="24">
        <v>3016</v>
      </c>
    </row>
    <row r="280" spans="2:7">
      <c r="B280" s="17" t="s">
        <v>184</v>
      </c>
      <c r="C280" s="11">
        <v>7762000005487</v>
      </c>
      <c r="D280" s="18">
        <v>1</v>
      </c>
      <c r="E280" s="18"/>
      <c r="F280" s="40" t="s">
        <v>22</v>
      </c>
      <c r="G280" s="19">
        <v>725</v>
      </c>
    </row>
    <row r="281" spans="2:7" ht="13.5" thickBot="1">
      <c r="B281" s="31"/>
      <c r="C281" s="11">
        <v>7762000005494</v>
      </c>
      <c r="D281" s="18">
        <v>5</v>
      </c>
      <c r="E281" s="18"/>
      <c r="F281" s="40" t="s">
        <v>22</v>
      </c>
      <c r="G281" s="34">
        <v>3016</v>
      </c>
    </row>
    <row r="282" spans="2:7">
      <c r="B282" s="38" t="s">
        <v>185</v>
      </c>
      <c r="C282" s="11"/>
      <c r="D282" s="54"/>
      <c r="E282" s="83"/>
      <c r="F282" s="84"/>
      <c r="G282" s="35"/>
    </row>
    <row r="283" spans="2:7" ht="13.5" thickBot="1">
      <c r="B283" s="31"/>
      <c r="C283" s="11">
        <v>7762000005500</v>
      </c>
      <c r="D283" s="32">
        <v>30</v>
      </c>
      <c r="E283" s="85" t="s">
        <v>89</v>
      </c>
      <c r="F283" s="86" t="s">
        <v>22</v>
      </c>
      <c r="G283" s="34">
        <v>2530</v>
      </c>
    </row>
    <row r="284" spans="2:7">
      <c r="B284" s="10" t="s">
        <v>186</v>
      </c>
      <c r="C284" s="11"/>
      <c r="D284" s="13"/>
      <c r="E284" s="18"/>
      <c r="F284" s="13"/>
      <c r="G284" s="35"/>
    </row>
    <row r="285" spans="2:7">
      <c r="B285" s="17" t="s">
        <v>187</v>
      </c>
      <c r="C285" s="11">
        <v>7762000005517</v>
      </c>
      <c r="D285" s="13">
        <v>5</v>
      </c>
      <c r="E285" s="18"/>
      <c r="F285" s="13" t="s">
        <v>22</v>
      </c>
      <c r="G285" s="19">
        <v>1537</v>
      </c>
    </row>
    <row r="286" spans="2:7">
      <c r="B286" s="20"/>
      <c r="C286" s="11">
        <v>7762000005524</v>
      </c>
      <c r="D286" s="21">
        <v>18</v>
      </c>
      <c r="E286" s="21"/>
      <c r="F286" s="22" t="s">
        <v>22</v>
      </c>
      <c r="G286" s="19">
        <v>5251</v>
      </c>
    </row>
    <row r="287" spans="2:7">
      <c r="B287" s="17" t="s">
        <v>25</v>
      </c>
      <c r="C287" s="11">
        <v>7762000005531</v>
      </c>
      <c r="D287" s="13">
        <v>1</v>
      </c>
      <c r="E287" s="18" t="s">
        <v>57</v>
      </c>
      <c r="F287" s="13" t="s">
        <v>27</v>
      </c>
      <c r="G287" s="29">
        <v>348</v>
      </c>
    </row>
    <row r="288" spans="2:7">
      <c r="B288" s="17"/>
      <c r="C288" s="11">
        <v>7762000005548</v>
      </c>
      <c r="D288" s="13">
        <v>1</v>
      </c>
      <c r="E288" s="18" t="s">
        <v>58</v>
      </c>
      <c r="F288" s="13" t="s">
        <v>30</v>
      </c>
      <c r="G288" s="19">
        <v>331</v>
      </c>
    </row>
    <row r="289" spans="2:7">
      <c r="B289" s="17"/>
      <c r="C289" s="11">
        <v>7762000005555</v>
      </c>
      <c r="D289" s="13">
        <v>1</v>
      </c>
      <c r="E289" s="18" t="s">
        <v>59</v>
      </c>
      <c r="F289" s="13" t="s">
        <v>33</v>
      </c>
      <c r="G289" s="19">
        <v>321</v>
      </c>
    </row>
    <row r="290" spans="2:7">
      <c r="B290" s="20"/>
      <c r="C290" s="11">
        <v>7762000005562</v>
      </c>
      <c r="D290" s="22">
        <v>1</v>
      </c>
      <c r="E290" s="21" t="s">
        <v>60</v>
      </c>
      <c r="F290" s="22" t="s">
        <v>36</v>
      </c>
      <c r="G290" s="24">
        <v>312</v>
      </c>
    </row>
    <row r="291" spans="2:7">
      <c r="B291" s="17" t="s">
        <v>25</v>
      </c>
      <c r="C291" s="11">
        <v>7762000005579</v>
      </c>
      <c r="D291" s="13">
        <v>5</v>
      </c>
      <c r="E291" s="18" t="s">
        <v>38</v>
      </c>
      <c r="F291" s="13" t="s">
        <v>27</v>
      </c>
      <c r="G291" s="19">
        <v>1443</v>
      </c>
    </row>
    <row r="292" spans="2:7">
      <c r="B292" s="17"/>
      <c r="C292" s="11">
        <v>7762000005586</v>
      </c>
      <c r="D292" s="13">
        <v>5</v>
      </c>
      <c r="E292" s="18" t="s">
        <v>40</v>
      </c>
      <c r="F292" s="13" t="s">
        <v>30</v>
      </c>
      <c r="G292" s="19">
        <v>1373</v>
      </c>
    </row>
    <row r="293" spans="2:7">
      <c r="B293" s="17"/>
      <c r="C293" s="11">
        <v>7762000005593</v>
      </c>
      <c r="D293" s="13">
        <v>5</v>
      </c>
      <c r="E293" s="18" t="s">
        <v>42</v>
      </c>
      <c r="F293" s="13" t="s">
        <v>33</v>
      </c>
      <c r="G293" s="19">
        <v>1338</v>
      </c>
    </row>
    <row r="294" spans="2:7">
      <c r="B294" s="20"/>
      <c r="C294" s="11">
        <v>7762000005609</v>
      </c>
      <c r="D294" s="22">
        <v>5</v>
      </c>
      <c r="E294" s="21" t="s">
        <v>44</v>
      </c>
      <c r="F294" s="22" t="s">
        <v>36</v>
      </c>
      <c r="G294" s="24">
        <v>1303</v>
      </c>
    </row>
    <row r="295" spans="2:7">
      <c r="B295" s="17" t="s">
        <v>25</v>
      </c>
      <c r="C295" s="11">
        <v>7762000005616</v>
      </c>
      <c r="D295" s="13">
        <v>18</v>
      </c>
      <c r="E295" s="18" t="s">
        <v>188</v>
      </c>
      <c r="F295" s="13" t="s">
        <v>27</v>
      </c>
      <c r="G295" s="19">
        <v>4937</v>
      </c>
    </row>
    <row r="296" spans="2:7" ht="13.5" thickBot="1">
      <c r="B296" s="31"/>
      <c r="C296" s="11">
        <v>7762000005623</v>
      </c>
      <c r="D296" s="32">
        <v>18</v>
      </c>
      <c r="E296" s="37" t="s">
        <v>189</v>
      </c>
      <c r="F296" s="32" t="s">
        <v>30</v>
      </c>
      <c r="G296" s="34">
        <v>4696</v>
      </c>
    </row>
    <row r="297" spans="2:7">
      <c r="B297" s="10" t="s">
        <v>190</v>
      </c>
      <c r="C297" s="11"/>
      <c r="D297" s="13"/>
      <c r="E297" s="18"/>
      <c r="F297" s="13"/>
      <c r="G297" s="35"/>
    </row>
    <row r="298" spans="2:7">
      <c r="B298" s="17" t="s">
        <v>187</v>
      </c>
      <c r="C298" s="11">
        <v>7762000005630</v>
      </c>
      <c r="D298" s="13">
        <v>1</v>
      </c>
      <c r="E298" s="18"/>
      <c r="F298" s="13" t="s">
        <v>22</v>
      </c>
      <c r="G298" s="19">
        <v>369</v>
      </c>
    </row>
    <row r="299" spans="2:7">
      <c r="B299" s="17"/>
      <c r="C299" s="11">
        <v>7762000005647</v>
      </c>
      <c r="D299" s="18">
        <v>5</v>
      </c>
      <c r="E299" s="18"/>
      <c r="F299" s="13" t="s">
        <v>22</v>
      </c>
      <c r="G299" s="19">
        <v>1537</v>
      </c>
    </row>
    <row r="300" spans="2:7">
      <c r="B300" s="20"/>
      <c r="C300" s="11">
        <v>7762000005654</v>
      </c>
      <c r="D300" s="21">
        <v>15</v>
      </c>
      <c r="E300" s="21"/>
      <c r="F300" s="22" t="s">
        <v>22</v>
      </c>
      <c r="G300" s="24">
        <v>4375</v>
      </c>
    </row>
    <row r="301" spans="2:7">
      <c r="B301" s="17" t="s">
        <v>25</v>
      </c>
      <c r="C301" s="11">
        <v>7762000005661</v>
      </c>
      <c r="D301" s="13">
        <v>1</v>
      </c>
      <c r="E301" s="18" t="s">
        <v>57</v>
      </c>
      <c r="F301" s="13" t="s">
        <v>27</v>
      </c>
      <c r="G301" s="19">
        <v>348</v>
      </c>
    </row>
    <row r="302" spans="2:7">
      <c r="B302" s="17"/>
      <c r="C302" s="11">
        <v>7762000005678</v>
      </c>
      <c r="D302" s="13">
        <v>1</v>
      </c>
      <c r="E302" s="18" t="s">
        <v>58</v>
      </c>
      <c r="F302" s="13" t="s">
        <v>30</v>
      </c>
      <c r="G302" s="19">
        <v>331</v>
      </c>
    </row>
    <row r="303" spans="2:7">
      <c r="B303" s="17"/>
      <c r="C303" s="11">
        <v>7762000005685</v>
      </c>
      <c r="D303" s="13">
        <v>1</v>
      </c>
      <c r="E303" s="18" t="s">
        <v>59</v>
      </c>
      <c r="F303" s="13" t="s">
        <v>33</v>
      </c>
      <c r="G303" s="19">
        <v>321</v>
      </c>
    </row>
    <row r="304" spans="2:7">
      <c r="B304" s="20"/>
      <c r="C304" s="11">
        <v>7762000005692</v>
      </c>
      <c r="D304" s="22">
        <v>1</v>
      </c>
      <c r="E304" s="21" t="s">
        <v>60</v>
      </c>
      <c r="F304" s="22" t="s">
        <v>36</v>
      </c>
      <c r="G304" s="24">
        <v>312</v>
      </c>
    </row>
    <row r="305" spans="2:7">
      <c r="B305" s="17" t="s">
        <v>25</v>
      </c>
      <c r="C305" s="11">
        <v>7762000005708</v>
      </c>
      <c r="D305" s="13">
        <v>5</v>
      </c>
      <c r="E305" s="18" t="s">
        <v>38</v>
      </c>
      <c r="F305" s="13" t="s">
        <v>27</v>
      </c>
      <c r="G305" s="19">
        <v>1443</v>
      </c>
    </row>
    <row r="306" spans="2:7">
      <c r="B306" s="17"/>
      <c r="C306" s="11">
        <v>7762000005715</v>
      </c>
      <c r="D306" s="13">
        <v>5</v>
      </c>
      <c r="E306" s="18" t="s">
        <v>40</v>
      </c>
      <c r="F306" s="13" t="s">
        <v>30</v>
      </c>
      <c r="G306" s="19">
        <v>1373</v>
      </c>
    </row>
    <row r="307" spans="2:7">
      <c r="B307" s="17"/>
      <c r="C307" s="11">
        <v>7762000005722</v>
      </c>
      <c r="D307" s="13">
        <v>5</v>
      </c>
      <c r="E307" s="18" t="s">
        <v>42</v>
      </c>
      <c r="F307" s="13" t="s">
        <v>33</v>
      </c>
      <c r="G307" s="19">
        <v>1338</v>
      </c>
    </row>
    <row r="308" spans="2:7">
      <c r="B308" s="20"/>
      <c r="C308" s="11">
        <v>7762000005739</v>
      </c>
      <c r="D308" s="22">
        <v>5</v>
      </c>
      <c r="E308" s="21" t="s">
        <v>44</v>
      </c>
      <c r="F308" s="22" t="s">
        <v>36</v>
      </c>
      <c r="G308" s="24">
        <v>1303</v>
      </c>
    </row>
    <row r="309" spans="2:7">
      <c r="B309" s="87" t="s">
        <v>25</v>
      </c>
      <c r="C309" s="11">
        <v>7762000005746</v>
      </c>
      <c r="D309" s="13">
        <v>15</v>
      </c>
      <c r="E309" s="18" t="s">
        <v>46</v>
      </c>
      <c r="F309" s="13" t="s">
        <v>27</v>
      </c>
      <c r="G309" s="19">
        <v>4115</v>
      </c>
    </row>
    <row r="310" spans="2:7">
      <c r="B310" s="17"/>
      <c r="C310" s="11">
        <v>7762000005753</v>
      </c>
      <c r="D310" s="13">
        <v>15</v>
      </c>
      <c r="E310" s="18" t="s">
        <v>48</v>
      </c>
      <c r="F310" s="13" t="s">
        <v>30</v>
      </c>
      <c r="G310" s="19">
        <v>3912</v>
      </c>
    </row>
    <row r="311" spans="2:7">
      <c r="B311" s="17"/>
      <c r="C311" s="11">
        <v>7762000005760</v>
      </c>
      <c r="D311" s="13">
        <v>15</v>
      </c>
      <c r="E311" s="18" t="s">
        <v>50</v>
      </c>
      <c r="F311" s="13" t="s">
        <v>33</v>
      </c>
      <c r="G311" s="19">
        <v>3810</v>
      </c>
    </row>
    <row r="312" spans="2:7" ht="13.5" thickBot="1">
      <c r="B312" s="31"/>
      <c r="C312" s="11">
        <v>7762000005777</v>
      </c>
      <c r="D312" s="32">
        <v>15</v>
      </c>
      <c r="E312" s="37" t="s">
        <v>52</v>
      </c>
      <c r="F312" s="32" t="s">
        <v>36</v>
      </c>
      <c r="G312" s="34">
        <v>3712</v>
      </c>
    </row>
    <row r="313" spans="2:7">
      <c r="B313" s="87" t="s">
        <v>191</v>
      </c>
      <c r="C313" s="11"/>
      <c r="D313" s="13"/>
      <c r="E313" s="18"/>
      <c r="F313" s="13"/>
      <c r="G313" s="19"/>
    </row>
    <row r="314" spans="2:7">
      <c r="B314" s="17"/>
      <c r="C314" s="11">
        <v>7762000006019</v>
      </c>
      <c r="D314" s="13">
        <v>1</v>
      </c>
      <c r="E314" s="18"/>
      <c r="F314" s="13" t="s">
        <v>22</v>
      </c>
      <c r="G314" s="19">
        <v>169</v>
      </c>
    </row>
    <row r="315" spans="2:7">
      <c r="B315" s="17"/>
      <c r="C315" s="11">
        <v>7762000006026</v>
      </c>
      <c r="D315" s="13">
        <v>4</v>
      </c>
      <c r="E315" s="18"/>
      <c r="F315" s="13" t="s">
        <v>22</v>
      </c>
      <c r="G315" s="19">
        <v>590</v>
      </c>
    </row>
    <row r="316" spans="2:7">
      <c r="B316" s="87" t="s">
        <v>192</v>
      </c>
      <c r="C316" s="11"/>
      <c r="D316" s="13"/>
      <c r="E316" s="18"/>
      <c r="F316" s="13"/>
      <c r="G316" s="19"/>
    </row>
    <row r="317" spans="2:7">
      <c r="C317" s="11">
        <v>7762000005784</v>
      </c>
      <c r="D317" s="13">
        <v>1</v>
      </c>
      <c r="E317" s="2"/>
      <c r="F317" s="13" t="s">
        <v>22</v>
      </c>
      <c r="G317" s="46">
        <v>335</v>
      </c>
    </row>
    <row r="318" spans="2:7">
      <c r="C318" s="11">
        <v>7762000005791</v>
      </c>
      <c r="D318" s="13">
        <v>4</v>
      </c>
      <c r="E318" s="2"/>
      <c r="F318" s="13" t="s">
        <v>22</v>
      </c>
      <c r="G318" s="46">
        <v>1393</v>
      </c>
    </row>
    <row r="319" spans="2:7">
      <c r="B319" s="138" t="s">
        <v>193</v>
      </c>
      <c r="C319" s="139"/>
      <c r="D319" s="139"/>
      <c r="E319" s="139"/>
      <c r="F319" s="139"/>
      <c r="G319" s="139"/>
    </row>
    <row r="320" spans="2:7">
      <c r="B320" s="1" t="s">
        <v>21</v>
      </c>
      <c r="C320" s="11">
        <v>7762000006620</v>
      </c>
      <c r="D320" s="13">
        <v>1</v>
      </c>
      <c r="E320" s="2" t="s">
        <v>245</v>
      </c>
      <c r="F320" s="13" t="s">
        <v>22</v>
      </c>
      <c r="G320" s="46">
        <v>223</v>
      </c>
    </row>
    <row r="321" spans="2:7">
      <c r="C321" s="11">
        <v>7762000006637</v>
      </c>
      <c r="D321" s="13">
        <v>4</v>
      </c>
      <c r="E321" s="2" t="s">
        <v>246</v>
      </c>
      <c r="F321" s="13" t="s">
        <v>22</v>
      </c>
      <c r="G321" s="46">
        <v>842</v>
      </c>
    </row>
    <row r="322" spans="2:7">
      <c r="B322" s="1" t="s">
        <v>194</v>
      </c>
      <c r="C322" s="11">
        <v>7762000006644</v>
      </c>
      <c r="D322" s="13">
        <v>1</v>
      </c>
      <c r="E322" s="2" t="s">
        <v>247</v>
      </c>
      <c r="F322" s="13" t="s">
        <v>22</v>
      </c>
      <c r="G322" s="46">
        <v>191</v>
      </c>
    </row>
    <row r="323" spans="2:7">
      <c r="C323" s="11">
        <v>7762000006651</v>
      </c>
      <c r="D323" s="13">
        <v>4</v>
      </c>
      <c r="E323" s="2" t="s">
        <v>248</v>
      </c>
      <c r="F323" s="13" t="s">
        <v>22</v>
      </c>
      <c r="G323" s="46">
        <v>721</v>
      </c>
    </row>
    <row r="324" spans="2:7">
      <c r="B324" s="1" t="s">
        <v>195</v>
      </c>
      <c r="C324" s="11">
        <v>7762000006668</v>
      </c>
      <c r="D324" s="13">
        <v>1</v>
      </c>
      <c r="E324" s="2" t="s">
        <v>249</v>
      </c>
      <c r="F324" s="13" t="s">
        <v>22</v>
      </c>
      <c r="G324" s="46">
        <v>221</v>
      </c>
    </row>
    <row r="325" spans="2:7">
      <c r="C325" s="11">
        <v>7762000006675</v>
      </c>
      <c r="D325" s="13">
        <v>4</v>
      </c>
      <c r="E325" s="2" t="s">
        <v>248</v>
      </c>
      <c r="F325" s="13" t="s">
        <v>22</v>
      </c>
      <c r="G325" s="46">
        <v>762</v>
      </c>
    </row>
    <row r="326" spans="2:7">
      <c r="B326" s="1" t="s">
        <v>250</v>
      </c>
      <c r="C326" s="11">
        <v>7762000006982</v>
      </c>
      <c r="D326" s="13">
        <v>1</v>
      </c>
      <c r="E326" s="2" t="s">
        <v>249</v>
      </c>
      <c r="F326" s="13" t="s">
        <v>22</v>
      </c>
      <c r="G326" s="46">
        <v>231</v>
      </c>
    </row>
    <row r="327" spans="2:7">
      <c r="C327" s="11">
        <v>7762000006699</v>
      </c>
      <c r="D327" s="13">
        <v>4</v>
      </c>
      <c r="E327" s="2" t="s">
        <v>248</v>
      </c>
      <c r="F327" s="13" t="s">
        <v>22</v>
      </c>
      <c r="G327" s="46">
        <v>843</v>
      </c>
    </row>
    <row r="328" spans="2:7">
      <c r="B328" s="1" t="s">
        <v>196</v>
      </c>
      <c r="C328" s="11">
        <v>7762000006705</v>
      </c>
      <c r="D328" s="13">
        <v>1</v>
      </c>
      <c r="E328" s="2" t="s">
        <v>251</v>
      </c>
      <c r="F328" s="13" t="s">
        <v>22</v>
      </c>
      <c r="G328" s="46">
        <v>198</v>
      </c>
    </row>
    <row r="329" spans="2:7">
      <c r="C329" s="11">
        <v>7762000006712</v>
      </c>
      <c r="D329" s="13">
        <v>4</v>
      </c>
      <c r="E329" s="2" t="s">
        <v>248</v>
      </c>
      <c r="F329" s="13" t="s">
        <v>22</v>
      </c>
      <c r="G329" s="46">
        <v>728</v>
      </c>
    </row>
    <row r="330" spans="2:7">
      <c r="B330" s="1" t="s">
        <v>197</v>
      </c>
      <c r="C330" s="11">
        <v>7762000006729</v>
      </c>
      <c r="D330" s="13">
        <v>1</v>
      </c>
      <c r="E330" s="2" t="s">
        <v>251</v>
      </c>
      <c r="F330" s="13" t="s">
        <v>22</v>
      </c>
      <c r="G330" s="46">
        <v>219</v>
      </c>
    </row>
    <row r="331" spans="2:7">
      <c r="C331" s="11">
        <v>7762000006736</v>
      </c>
      <c r="D331" s="13">
        <v>4</v>
      </c>
      <c r="E331" s="2" t="s">
        <v>248</v>
      </c>
      <c r="F331" s="13" t="s">
        <v>22</v>
      </c>
      <c r="G331" s="46">
        <v>798</v>
      </c>
    </row>
    <row r="332" spans="2:7">
      <c r="B332" s="1" t="s">
        <v>198</v>
      </c>
      <c r="C332" s="11">
        <v>7762000006743</v>
      </c>
      <c r="D332" s="13">
        <v>1</v>
      </c>
      <c r="E332" s="2" t="s">
        <v>252</v>
      </c>
      <c r="F332" s="13" t="s">
        <v>22</v>
      </c>
      <c r="G332" s="46">
        <v>210</v>
      </c>
    </row>
    <row r="333" spans="2:7">
      <c r="C333" s="11">
        <v>7762000006750</v>
      </c>
      <c r="D333" s="13">
        <v>4</v>
      </c>
      <c r="E333" s="2" t="s">
        <v>248</v>
      </c>
      <c r="F333" s="13" t="s">
        <v>22</v>
      </c>
      <c r="G333" s="46">
        <v>815</v>
      </c>
    </row>
    <row r="334" spans="2:7" ht="13.5" customHeight="1">
      <c r="B334" s="94" t="s">
        <v>199</v>
      </c>
      <c r="C334" s="92"/>
      <c r="D334" s="88"/>
      <c r="E334" s="89"/>
      <c r="F334" s="89"/>
      <c r="G334" s="136"/>
    </row>
    <row r="335" spans="2:7" ht="13.5" customHeight="1">
      <c r="B335" s="89"/>
      <c r="C335" s="11">
        <v>7762000006224</v>
      </c>
      <c r="D335" s="88">
        <v>1</v>
      </c>
      <c r="E335" s="89"/>
      <c r="F335" s="89"/>
      <c r="G335" s="136">
        <v>252</v>
      </c>
    </row>
    <row r="336" spans="2:7" ht="13.5" customHeight="1">
      <c r="B336" s="90"/>
      <c r="C336" s="11">
        <v>7762000006231</v>
      </c>
      <c r="D336" s="91">
        <v>5</v>
      </c>
      <c r="E336" s="90"/>
      <c r="F336" s="89"/>
      <c r="G336" s="136">
        <v>845</v>
      </c>
    </row>
    <row r="337" spans="2:7" ht="13.5" customHeight="1">
      <c r="B337" s="89"/>
      <c r="C337" s="92">
        <v>7762000006248</v>
      </c>
      <c r="D337" s="88">
        <v>16</v>
      </c>
      <c r="E337" s="89"/>
      <c r="F337" s="89"/>
      <c r="G337" s="136">
        <v>3350</v>
      </c>
    </row>
    <row r="338" spans="2:7" ht="15" customHeight="1"/>
  </sheetData>
  <sheetProtection selectLockedCells="1" selectUnlockedCells="1"/>
  <autoFilter ref="A1:G338" xr:uid="{00000000-0009-0000-0000-000000000000}"/>
  <mergeCells count="1">
    <mergeCell ref="B319:G319"/>
  </mergeCells>
  <pageMargins left="0.69930555555555562" right="0.69930555555555562" top="0.75" bottom="0.75" header="0.51181102362204722" footer="0.51181102362204722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2"/>
  <sheetViews>
    <sheetView zoomScale="95" zoomScaleNormal="95" workbookViewId="0">
      <pane xSplit="5" ySplit="3" topLeftCell="N10" activePane="bottomRight" state="frozen"/>
      <selection pane="topRight" activeCell="G1" sqref="G1"/>
      <selection pane="bottomLeft" activeCell="A4" sqref="A4"/>
      <selection pane="bottomRight" activeCell="P18" sqref="P18"/>
    </sheetView>
  </sheetViews>
  <sheetFormatPr defaultColWidth="9.85546875" defaultRowHeight="14.25"/>
  <cols>
    <col min="1" max="1" width="46.140625" style="95" customWidth="1"/>
    <col min="2" max="2" width="9.28515625" style="95" bestFit="1" customWidth="1"/>
    <col min="3" max="3" width="16.85546875" style="95" bestFit="1" customWidth="1"/>
    <col min="4" max="4" width="18.7109375" style="95" customWidth="1"/>
    <col min="5" max="5" width="20.140625" style="131" customWidth="1"/>
    <col min="6" max="6" width="9.85546875" style="132" bestFit="1" customWidth="1"/>
    <col min="7" max="7" width="8.42578125" style="132" bestFit="1" customWidth="1"/>
    <col min="8" max="8" width="10.85546875" style="132" bestFit="1" customWidth="1"/>
    <col min="9" max="9" width="10.7109375" style="132" bestFit="1" customWidth="1"/>
    <col min="10" max="10" width="6.85546875" style="132" bestFit="1" customWidth="1"/>
    <col min="11" max="11" width="9.5703125" style="95" bestFit="1" customWidth="1"/>
    <col min="12" max="12" width="12.5703125" style="95" customWidth="1"/>
    <col min="13" max="13" width="9.85546875" style="95"/>
    <col min="14" max="16" width="10.28515625" style="95" customWidth="1"/>
    <col min="17" max="17" width="11.85546875" style="95" customWidth="1"/>
    <col min="18" max="18" width="18.28515625" style="95" customWidth="1"/>
    <col min="19" max="19" width="10.28515625" style="95" customWidth="1"/>
    <col min="20" max="20" width="12.140625" style="95" bestFit="1" customWidth="1"/>
    <col min="21" max="256" width="9.85546875" style="95"/>
    <col min="257" max="257" width="46.140625" style="95" customWidth="1"/>
    <col min="258" max="258" width="9.28515625" style="95" bestFit="1" customWidth="1"/>
    <col min="259" max="259" width="16.85546875" style="95" bestFit="1" customWidth="1"/>
    <col min="260" max="260" width="18.7109375" style="95" customWidth="1"/>
    <col min="261" max="261" width="20.140625" style="95" customWidth="1"/>
    <col min="262" max="262" width="9.85546875" style="95" bestFit="1" customWidth="1"/>
    <col min="263" max="263" width="8.42578125" style="95" bestFit="1" customWidth="1"/>
    <col min="264" max="264" width="10.85546875" style="95" bestFit="1" customWidth="1"/>
    <col min="265" max="265" width="10.7109375" style="95" bestFit="1" customWidth="1"/>
    <col min="266" max="266" width="6.85546875" style="95" bestFit="1" customWidth="1"/>
    <col min="267" max="267" width="9.5703125" style="95" bestFit="1" customWidth="1"/>
    <col min="268" max="268" width="12.5703125" style="95" customWidth="1"/>
    <col min="269" max="269" width="9.85546875" style="95"/>
    <col min="270" max="272" width="10.28515625" style="95" customWidth="1"/>
    <col min="273" max="273" width="11.85546875" style="95" customWidth="1"/>
    <col min="274" max="274" width="18.28515625" style="95" customWidth="1"/>
    <col min="275" max="275" width="9.85546875" style="95"/>
    <col min="276" max="276" width="11.28515625" style="95" customWidth="1"/>
    <col min="277" max="512" width="9.85546875" style="95"/>
    <col min="513" max="513" width="46.140625" style="95" customWidth="1"/>
    <col min="514" max="514" width="9.28515625" style="95" bestFit="1" customWidth="1"/>
    <col min="515" max="515" width="16.85546875" style="95" bestFit="1" customWidth="1"/>
    <col min="516" max="516" width="18.7109375" style="95" customWidth="1"/>
    <col min="517" max="517" width="20.140625" style="95" customWidth="1"/>
    <col min="518" max="518" width="9.85546875" style="95" bestFit="1" customWidth="1"/>
    <col min="519" max="519" width="8.42578125" style="95" bestFit="1" customWidth="1"/>
    <col min="520" max="520" width="10.85546875" style="95" bestFit="1" customWidth="1"/>
    <col min="521" max="521" width="10.7109375" style="95" bestFit="1" customWidth="1"/>
    <col min="522" max="522" width="6.85546875" style="95" bestFit="1" customWidth="1"/>
    <col min="523" max="523" width="9.5703125" style="95" bestFit="1" customWidth="1"/>
    <col min="524" max="524" width="12.5703125" style="95" customWidth="1"/>
    <col min="525" max="525" width="9.85546875" style="95"/>
    <col min="526" max="528" width="10.28515625" style="95" customWidth="1"/>
    <col min="529" max="529" width="11.85546875" style="95" customWidth="1"/>
    <col min="530" max="530" width="18.28515625" style="95" customWidth="1"/>
    <col min="531" max="531" width="9.85546875" style="95"/>
    <col min="532" max="532" width="11.28515625" style="95" customWidth="1"/>
    <col min="533" max="768" width="9.85546875" style="95"/>
    <col min="769" max="769" width="46.140625" style="95" customWidth="1"/>
    <col min="770" max="770" width="9.28515625" style="95" bestFit="1" customWidth="1"/>
    <col min="771" max="771" width="16.85546875" style="95" bestFit="1" customWidth="1"/>
    <col min="772" max="772" width="18.7109375" style="95" customWidth="1"/>
    <col min="773" max="773" width="20.140625" style="95" customWidth="1"/>
    <col min="774" max="774" width="9.85546875" style="95" bestFit="1" customWidth="1"/>
    <col min="775" max="775" width="8.42578125" style="95" bestFit="1" customWidth="1"/>
    <col min="776" max="776" width="10.85546875" style="95" bestFit="1" customWidth="1"/>
    <col min="777" max="777" width="10.7109375" style="95" bestFit="1" customWidth="1"/>
    <col min="778" max="778" width="6.85546875" style="95" bestFit="1" customWidth="1"/>
    <col min="779" max="779" width="9.5703125" style="95" bestFit="1" customWidth="1"/>
    <col min="780" max="780" width="12.5703125" style="95" customWidth="1"/>
    <col min="781" max="781" width="9.85546875" style="95"/>
    <col min="782" max="784" width="10.28515625" style="95" customWidth="1"/>
    <col min="785" max="785" width="11.85546875" style="95" customWidth="1"/>
    <col min="786" max="786" width="18.28515625" style="95" customWidth="1"/>
    <col min="787" max="787" width="9.85546875" style="95"/>
    <col min="788" max="788" width="11.28515625" style="95" customWidth="1"/>
    <col min="789" max="1024" width="9.85546875" style="95"/>
    <col min="1025" max="1025" width="46.140625" style="95" customWidth="1"/>
    <col min="1026" max="1026" width="9.28515625" style="95" bestFit="1" customWidth="1"/>
    <col min="1027" max="1027" width="16.85546875" style="95" bestFit="1" customWidth="1"/>
    <col min="1028" max="1028" width="18.7109375" style="95" customWidth="1"/>
    <col min="1029" max="1029" width="20.140625" style="95" customWidth="1"/>
    <col min="1030" max="1030" width="9.85546875" style="95" bestFit="1" customWidth="1"/>
    <col min="1031" max="1031" width="8.42578125" style="95" bestFit="1" customWidth="1"/>
    <col min="1032" max="1032" width="10.85546875" style="95" bestFit="1" customWidth="1"/>
    <col min="1033" max="1033" width="10.7109375" style="95" bestFit="1" customWidth="1"/>
    <col min="1034" max="1034" width="6.85546875" style="95" bestFit="1" customWidth="1"/>
    <col min="1035" max="1035" width="9.5703125" style="95" bestFit="1" customWidth="1"/>
    <col min="1036" max="1036" width="12.5703125" style="95" customWidth="1"/>
    <col min="1037" max="1037" width="9.85546875" style="95"/>
    <col min="1038" max="1040" width="10.28515625" style="95" customWidth="1"/>
    <col min="1041" max="1041" width="11.85546875" style="95" customWidth="1"/>
    <col min="1042" max="1042" width="18.28515625" style="95" customWidth="1"/>
    <col min="1043" max="1043" width="9.85546875" style="95"/>
    <col min="1044" max="1044" width="11.28515625" style="95" customWidth="1"/>
    <col min="1045" max="1280" width="9.85546875" style="95"/>
    <col min="1281" max="1281" width="46.140625" style="95" customWidth="1"/>
    <col min="1282" max="1282" width="9.28515625" style="95" bestFit="1" customWidth="1"/>
    <col min="1283" max="1283" width="16.85546875" style="95" bestFit="1" customWidth="1"/>
    <col min="1284" max="1284" width="18.7109375" style="95" customWidth="1"/>
    <col min="1285" max="1285" width="20.140625" style="95" customWidth="1"/>
    <col min="1286" max="1286" width="9.85546875" style="95" bestFit="1" customWidth="1"/>
    <col min="1287" max="1287" width="8.42578125" style="95" bestFit="1" customWidth="1"/>
    <col min="1288" max="1288" width="10.85546875" style="95" bestFit="1" customWidth="1"/>
    <col min="1289" max="1289" width="10.7109375" style="95" bestFit="1" customWidth="1"/>
    <col min="1290" max="1290" width="6.85546875" style="95" bestFit="1" customWidth="1"/>
    <col min="1291" max="1291" width="9.5703125" style="95" bestFit="1" customWidth="1"/>
    <col min="1292" max="1292" width="12.5703125" style="95" customWidth="1"/>
    <col min="1293" max="1293" width="9.85546875" style="95"/>
    <col min="1294" max="1296" width="10.28515625" style="95" customWidth="1"/>
    <col min="1297" max="1297" width="11.85546875" style="95" customWidth="1"/>
    <col min="1298" max="1298" width="18.28515625" style="95" customWidth="1"/>
    <col min="1299" max="1299" width="9.85546875" style="95"/>
    <col min="1300" max="1300" width="11.28515625" style="95" customWidth="1"/>
    <col min="1301" max="1536" width="9.85546875" style="95"/>
    <col min="1537" max="1537" width="46.140625" style="95" customWidth="1"/>
    <col min="1538" max="1538" width="9.28515625" style="95" bestFit="1" customWidth="1"/>
    <col min="1539" max="1539" width="16.85546875" style="95" bestFit="1" customWidth="1"/>
    <col min="1540" max="1540" width="18.7109375" style="95" customWidth="1"/>
    <col min="1541" max="1541" width="20.140625" style="95" customWidth="1"/>
    <col min="1542" max="1542" width="9.85546875" style="95" bestFit="1" customWidth="1"/>
    <col min="1543" max="1543" width="8.42578125" style="95" bestFit="1" customWidth="1"/>
    <col min="1544" max="1544" width="10.85546875" style="95" bestFit="1" customWidth="1"/>
    <col min="1545" max="1545" width="10.7109375" style="95" bestFit="1" customWidth="1"/>
    <col min="1546" max="1546" width="6.85546875" style="95" bestFit="1" customWidth="1"/>
    <col min="1547" max="1547" width="9.5703125" style="95" bestFit="1" customWidth="1"/>
    <col min="1548" max="1548" width="12.5703125" style="95" customWidth="1"/>
    <col min="1549" max="1549" width="9.85546875" style="95"/>
    <col min="1550" max="1552" width="10.28515625" style="95" customWidth="1"/>
    <col min="1553" max="1553" width="11.85546875" style="95" customWidth="1"/>
    <col min="1554" max="1554" width="18.28515625" style="95" customWidth="1"/>
    <col min="1555" max="1555" width="9.85546875" style="95"/>
    <col min="1556" max="1556" width="11.28515625" style="95" customWidth="1"/>
    <col min="1557" max="1792" width="9.85546875" style="95"/>
    <col min="1793" max="1793" width="46.140625" style="95" customWidth="1"/>
    <col min="1794" max="1794" width="9.28515625" style="95" bestFit="1" customWidth="1"/>
    <col min="1795" max="1795" width="16.85546875" style="95" bestFit="1" customWidth="1"/>
    <col min="1796" max="1796" width="18.7109375" style="95" customWidth="1"/>
    <col min="1797" max="1797" width="20.140625" style="95" customWidth="1"/>
    <col min="1798" max="1798" width="9.85546875" style="95" bestFit="1" customWidth="1"/>
    <col min="1799" max="1799" width="8.42578125" style="95" bestFit="1" customWidth="1"/>
    <col min="1800" max="1800" width="10.85546875" style="95" bestFit="1" customWidth="1"/>
    <col min="1801" max="1801" width="10.7109375" style="95" bestFit="1" customWidth="1"/>
    <col min="1802" max="1802" width="6.85546875" style="95" bestFit="1" customWidth="1"/>
    <col min="1803" max="1803" width="9.5703125" style="95" bestFit="1" customWidth="1"/>
    <col min="1804" max="1804" width="12.5703125" style="95" customWidth="1"/>
    <col min="1805" max="1805" width="9.85546875" style="95"/>
    <col min="1806" max="1808" width="10.28515625" style="95" customWidth="1"/>
    <col min="1809" max="1809" width="11.85546875" style="95" customWidth="1"/>
    <col min="1810" max="1810" width="18.28515625" style="95" customWidth="1"/>
    <col min="1811" max="1811" width="9.85546875" style="95"/>
    <col min="1812" max="1812" width="11.28515625" style="95" customWidth="1"/>
    <col min="1813" max="2048" width="9.85546875" style="95"/>
    <col min="2049" max="2049" width="46.140625" style="95" customWidth="1"/>
    <col min="2050" max="2050" width="9.28515625" style="95" bestFit="1" customWidth="1"/>
    <col min="2051" max="2051" width="16.85546875" style="95" bestFit="1" customWidth="1"/>
    <col min="2052" max="2052" width="18.7109375" style="95" customWidth="1"/>
    <col min="2053" max="2053" width="20.140625" style="95" customWidth="1"/>
    <col min="2054" max="2054" width="9.85546875" style="95" bestFit="1" customWidth="1"/>
    <col min="2055" max="2055" width="8.42578125" style="95" bestFit="1" customWidth="1"/>
    <col min="2056" max="2056" width="10.85546875" style="95" bestFit="1" customWidth="1"/>
    <col min="2057" max="2057" width="10.7109375" style="95" bestFit="1" customWidth="1"/>
    <col min="2058" max="2058" width="6.85546875" style="95" bestFit="1" customWidth="1"/>
    <col min="2059" max="2059" width="9.5703125" style="95" bestFit="1" customWidth="1"/>
    <col min="2060" max="2060" width="12.5703125" style="95" customWidth="1"/>
    <col min="2061" max="2061" width="9.85546875" style="95"/>
    <col min="2062" max="2064" width="10.28515625" style="95" customWidth="1"/>
    <col min="2065" max="2065" width="11.85546875" style="95" customWidth="1"/>
    <col min="2066" max="2066" width="18.28515625" style="95" customWidth="1"/>
    <col min="2067" max="2067" width="9.85546875" style="95"/>
    <col min="2068" max="2068" width="11.28515625" style="95" customWidth="1"/>
    <col min="2069" max="2304" width="9.85546875" style="95"/>
    <col min="2305" max="2305" width="46.140625" style="95" customWidth="1"/>
    <col min="2306" max="2306" width="9.28515625" style="95" bestFit="1" customWidth="1"/>
    <col min="2307" max="2307" width="16.85546875" style="95" bestFit="1" customWidth="1"/>
    <col min="2308" max="2308" width="18.7109375" style="95" customWidth="1"/>
    <col min="2309" max="2309" width="20.140625" style="95" customWidth="1"/>
    <col min="2310" max="2310" width="9.85546875" style="95" bestFit="1" customWidth="1"/>
    <col min="2311" max="2311" width="8.42578125" style="95" bestFit="1" customWidth="1"/>
    <col min="2312" max="2312" width="10.85546875" style="95" bestFit="1" customWidth="1"/>
    <col min="2313" max="2313" width="10.7109375" style="95" bestFit="1" customWidth="1"/>
    <col min="2314" max="2314" width="6.85546875" style="95" bestFit="1" customWidth="1"/>
    <col min="2315" max="2315" width="9.5703125" style="95" bestFit="1" customWidth="1"/>
    <col min="2316" max="2316" width="12.5703125" style="95" customWidth="1"/>
    <col min="2317" max="2317" width="9.85546875" style="95"/>
    <col min="2318" max="2320" width="10.28515625" style="95" customWidth="1"/>
    <col min="2321" max="2321" width="11.85546875" style="95" customWidth="1"/>
    <col min="2322" max="2322" width="18.28515625" style="95" customWidth="1"/>
    <col min="2323" max="2323" width="9.85546875" style="95"/>
    <col min="2324" max="2324" width="11.28515625" style="95" customWidth="1"/>
    <col min="2325" max="2560" width="9.85546875" style="95"/>
    <col min="2561" max="2561" width="46.140625" style="95" customWidth="1"/>
    <col min="2562" max="2562" width="9.28515625" style="95" bestFit="1" customWidth="1"/>
    <col min="2563" max="2563" width="16.85546875" style="95" bestFit="1" customWidth="1"/>
    <col min="2564" max="2564" width="18.7109375" style="95" customWidth="1"/>
    <col min="2565" max="2565" width="20.140625" style="95" customWidth="1"/>
    <col min="2566" max="2566" width="9.85546875" style="95" bestFit="1" customWidth="1"/>
    <col min="2567" max="2567" width="8.42578125" style="95" bestFit="1" customWidth="1"/>
    <col min="2568" max="2568" width="10.85546875" style="95" bestFit="1" customWidth="1"/>
    <col min="2569" max="2569" width="10.7109375" style="95" bestFit="1" customWidth="1"/>
    <col min="2570" max="2570" width="6.85546875" style="95" bestFit="1" customWidth="1"/>
    <col min="2571" max="2571" width="9.5703125" style="95" bestFit="1" customWidth="1"/>
    <col min="2572" max="2572" width="12.5703125" style="95" customWidth="1"/>
    <col min="2573" max="2573" width="9.85546875" style="95"/>
    <col min="2574" max="2576" width="10.28515625" style="95" customWidth="1"/>
    <col min="2577" max="2577" width="11.85546875" style="95" customWidth="1"/>
    <col min="2578" max="2578" width="18.28515625" style="95" customWidth="1"/>
    <col min="2579" max="2579" width="9.85546875" style="95"/>
    <col min="2580" max="2580" width="11.28515625" style="95" customWidth="1"/>
    <col min="2581" max="2816" width="9.85546875" style="95"/>
    <col min="2817" max="2817" width="46.140625" style="95" customWidth="1"/>
    <col min="2818" max="2818" width="9.28515625" style="95" bestFit="1" customWidth="1"/>
    <col min="2819" max="2819" width="16.85546875" style="95" bestFit="1" customWidth="1"/>
    <col min="2820" max="2820" width="18.7109375" style="95" customWidth="1"/>
    <col min="2821" max="2821" width="20.140625" style="95" customWidth="1"/>
    <col min="2822" max="2822" width="9.85546875" style="95" bestFit="1" customWidth="1"/>
    <col min="2823" max="2823" width="8.42578125" style="95" bestFit="1" customWidth="1"/>
    <col min="2824" max="2824" width="10.85546875" style="95" bestFit="1" customWidth="1"/>
    <col min="2825" max="2825" width="10.7109375" style="95" bestFit="1" customWidth="1"/>
    <col min="2826" max="2826" width="6.85546875" style="95" bestFit="1" customWidth="1"/>
    <col min="2827" max="2827" width="9.5703125" style="95" bestFit="1" customWidth="1"/>
    <col min="2828" max="2828" width="12.5703125" style="95" customWidth="1"/>
    <col min="2829" max="2829" width="9.85546875" style="95"/>
    <col min="2830" max="2832" width="10.28515625" style="95" customWidth="1"/>
    <col min="2833" max="2833" width="11.85546875" style="95" customWidth="1"/>
    <col min="2834" max="2834" width="18.28515625" style="95" customWidth="1"/>
    <col min="2835" max="2835" width="9.85546875" style="95"/>
    <col min="2836" max="2836" width="11.28515625" style="95" customWidth="1"/>
    <col min="2837" max="3072" width="9.85546875" style="95"/>
    <col min="3073" max="3073" width="46.140625" style="95" customWidth="1"/>
    <col min="3074" max="3074" width="9.28515625" style="95" bestFit="1" customWidth="1"/>
    <col min="3075" max="3075" width="16.85546875" style="95" bestFit="1" customWidth="1"/>
    <col min="3076" max="3076" width="18.7109375" style="95" customWidth="1"/>
    <col min="3077" max="3077" width="20.140625" style="95" customWidth="1"/>
    <col min="3078" max="3078" width="9.85546875" style="95" bestFit="1" customWidth="1"/>
    <col min="3079" max="3079" width="8.42578125" style="95" bestFit="1" customWidth="1"/>
    <col min="3080" max="3080" width="10.85546875" style="95" bestFit="1" customWidth="1"/>
    <col min="3081" max="3081" width="10.7109375" style="95" bestFit="1" customWidth="1"/>
    <col min="3082" max="3082" width="6.85546875" style="95" bestFit="1" customWidth="1"/>
    <col min="3083" max="3083" width="9.5703125" style="95" bestFit="1" customWidth="1"/>
    <col min="3084" max="3084" width="12.5703125" style="95" customWidth="1"/>
    <col min="3085" max="3085" width="9.85546875" style="95"/>
    <col min="3086" max="3088" width="10.28515625" style="95" customWidth="1"/>
    <col min="3089" max="3089" width="11.85546875" style="95" customWidth="1"/>
    <col min="3090" max="3090" width="18.28515625" style="95" customWidth="1"/>
    <col min="3091" max="3091" width="9.85546875" style="95"/>
    <col min="3092" max="3092" width="11.28515625" style="95" customWidth="1"/>
    <col min="3093" max="3328" width="9.85546875" style="95"/>
    <col min="3329" max="3329" width="46.140625" style="95" customWidth="1"/>
    <col min="3330" max="3330" width="9.28515625" style="95" bestFit="1" customWidth="1"/>
    <col min="3331" max="3331" width="16.85546875" style="95" bestFit="1" customWidth="1"/>
    <col min="3332" max="3332" width="18.7109375" style="95" customWidth="1"/>
    <col min="3333" max="3333" width="20.140625" style="95" customWidth="1"/>
    <col min="3334" max="3334" width="9.85546875" style="95" bestFit="1" customWidth="1"/>
    <col min="3335" max="3335" width="8.42578125" style="95" bestFit="1" customWidth="1"/>
    <col min="3336" max="3336" width="10.85546875" style="95" bestFit="1" customWidth="1"/>
    <col min="3337" max="3337" width="10.7109375" style="95" bestFit="1" customWidth="1"/>
    <col min="3338" max="3338" width="6.85546875" style="95" bestFit="1" customWidth="1"/>
    <col min="3339" max="3339" width="9.5703125" style="95" bestFit="1" customWidth="1"/>
    <col min="3340" max="3340" width="12.5703125" style="95" customWidth="1"/>
    <col min="3341" max="3341" width="9.85546875" style="95"/>
    <col min="3342" max="3344" width="10.28515625" style="95" customWidth="1"/>
    <col min="3345" max="3345" width="11.85546875" style="95" customWidth="1"/>
    <col min="3346" max="3346" width="18.28515625" style="95" customWidth="1"/>
    <col min="3347" max="3347" width="9.85546875" style="95"/>
    <col min="3348" max="3348" width="11.28515625" style="95" customWidth="1"/>
    <col min="3349" max="3584" width="9.85546875" style="95"/>
    <col min="3585" max="3585" width="46.140625" style="95" customWidth="1"/>
    <col min="3586" max="3586" width="9.28515625" style="95" bestFit="1" customWidth="1"/>
    <col min="3587" max="3587" width="16.85546875" style="95" bestFit="1" customWidth="1"/>
    <col min="3588" max="3588" width="18.7109375" style="95" customWidth="1"/>
    <col min="3589" max="3589" width="20.140625" style="95" customWidth="1"/>
    <col min="3590" max="3590" width="9.85546875" style="95" bestFit="1" customWidth="1"/>
    <col min="3591" max="3591" width="8.42578125" style="95" bestFit="1" customWidth="1"/>
    <col min="3592" max="3592" width="10.85546875" style="95" bestFit="1" customWidth="1"/>
    <col min="3593" max="3593" width="10.7109375" style="95" bestFit="1" customWidth="1"/>
    <col min="3594" max="3594" width="6.85546875" style="95" bestFit="1" customWidth="1"/>
    <col min="3595" max="3595" width="9.5703125" style="95" bestFit="1" customWidth="1"/>
    <col min="3596" max="3596" width="12.5703125" style="95" customWidth="1"/>
    <col min="3597" max="3597" width="9.85546875" style="95"/>
    <col min="3598" max="3600" width="10.28515625" style="95" customWidth="1"/>
    <col min="3601" max="3601" width="11.85546875" style="95" customWidth="1"/>
    <col min="3602" max="3602" width="18.28515625" style="95" customWidth="1"/>
    <col min="3603" max="3603" width="9.85546875" style="95"/>
    <col min="3604" max="3604" width="11.28515625" style="95" customWidth="1"/>
    <col min="3605" max="3840" width="9.85546875" style="95"/>
    <col min="3841" max="3841" width="46.140625" style="95" customWidth="1"/>
    <col min="3842" max="3842" width="9.28515625" style="95" bestFit="1" customWidth="1"/>
    <col min="3843" max="3843" width="16.85546875" style="95" bestFit="1" customWidth="1"/>
    <col min="3844" max="3844" width="18.7109375" style="95" customWidth="1"/>
    <col min="3845" max="3845" width="20.140625" style="95" customWidth="1"/>
    <col min="3846" max="3846" width="9.85546875" style="95" bestFit="1" customWidth="1"/>
    <col min="3847" max="3847" width="8.42578125" style="95" bestFit="1" customWidth="1"/>
    <col min="3848" max="3848" width="10.85546875" style="95" bestFit="1" customWidth="1"/>
    <col min="3849" max="3849" width="10.7109375" style="95" bestFit="1" customWidth="1"/>
    <col min="3850" max="3850" width="6.85546875" style="95" bestFit="1" customWidth="1"/>
    <col min="3851" max="3851" width="9.5703125" style="95" bestFit="1" customWidth="1"/>
    <col min="3852" max="3852" width="12.5703125" style="95" customWidth="1"/>
    <col min="3853" max="3853" width="9.85546875" style="95"/>
    <col min="3854" max="3856" width="10.28515625" style="95" customWidth="1"/>
    <col min="3857" max="3857" width="11.85546875" style="95" customWidth="1"/>
    <col min="3858" max="3858" width="18.28515625" style="95" customWidth="1"/>
    <col min="3859" max="3859" width="9.85546875" style="95"/>
    <col min="3860" max="3860" width="11.28515625" style="95" customWidth="1"/>
    <col min="3861" max="4096" width="9.85546875" style="95"/>
    <col min="4097" max="4097" width="46.140625" style="95" customWidth="1"/>
    <col min="4098" max="4098" width="9.28515625" style="95" bestFit="1" customWidth="1"/>
    <col min="4099" max="4099" width="16.85546875" style="95" bestFit="1" customWidth="1"/>
    <col min="4100" max="4100" width="18.7109375" style="95" customWidth="1"/>
    <col min="4101" max="4101" width="20.140625" style="95" customWidth="1"/>
    <col min="4102" max="4102" width="9.85546875" style="95" bestFit="1" customWidth="1"/>
    <col min="4103" max="4103" width="8.42578125" style="95" bestFit="1" customWidth="1"/>
    <col min="4104" max="4104" width="10.85546875" style="95" bestFit="1" customWidth="1"/>
    <col min="4105" max="4105" width="10.7109375" style="95" bestFit="1" customWidth="1"/>
    <col min="4106" max="4106" width="6.85546875" style="95" bestFit="1" customWidth="1"/>
    <col min="4107" max="4107" width="9.5703125" style="95" bestFit="1" customWidth="1"/>
    <col min="4108" max="4108" width="12.5703125" style="95" customWidth="1"/>
    <col min="4109" max="4109" width="9.85546875" style="95"/>
    <col min="4110" max="4112" width="10.28515625" style="95" customWidth="1"/>
    <col min="4113" max="4113" width="11.85546875" style="95" customWidth="1"/>
    <col min="4114" max="4114" width="18.28515625" style="95" customWidth="1"/>
    <col min="4115" max="4115" width="9.85546875" style="95"/>
    <col min="4116" max="4116" width="11.28515625" style="95" customWidth="1"/>
    <col min="4117" max="4352" width="9.85546875" style="95"/>
    <col min="4353" max="4353" width="46.140625" style="95" customWidth="1"/>
    <col min="4354" max="4354" width="9.28515625" style="95" bestFit="1" customWidth="1"/>
    <col min="4355" max="4355" width="16.85546875" style="95" bestFit="1" customWidth="1"/>
    <col min="4356" max="4356" width="18.7109375" style="95" customWidth="1"/>
    <col min="4357" max="4357" width="20.140625" style="95" customWidth="1"/>
    <col min="4358" max="4358" width="9.85546875" style="95" bestFit="1" customWidth="1"/>
    <col min="4359" max="4359" width="8.42578125" style="95" bestFit="1" customWidth="1"/>
    <col min="4360" max="4360" width="10.85546875" style="95" bestFit="1" customWidth="1"/>
    <col min="4361" max="4361" width="10.7109375" style="95" bestFit="1" customWidth="1"/>
    <col min="4362" max="4362" width="6.85546875" style="95" bestFit="1" customWidth="1"/>
    <col min="4363" max="4363" width="9.5703125" style="95" bestFit="1" customWidth="1"/>
    <col min="4364" max="4364" width="12.5703125" style="95" customWidth="1"/>
    <col min="4365" max="4365" width="9.85546875" style="95"/>
    <col min="4366" max="4368" width="10.28515625" style="95" customWidth="1"/>
    <col min="4369" max="4369" width="11.85546875" style="95" customWidth="1"/>
    <col min="4370" max="4370" width="18.28515625" style="95" customWidth="1"/>
    <col min="4371" max="4371" width="9.85546875" style="95"/>
    <col min="4372" max="4372" width="11.28515625" style="95" customWidth="1"/>
    <col min="4373" max="4608" width="9.85546875" style="95"/>
    <col min="4609" max="4609" width="46.140625" style="95" customWidth="1"/>
    <col min="4610" max="4610" width="9.28515625" style="95" bestFit="1" customWidth="1"/>
    <col min="4611" max="4611" width="16.85546875" style="95" bestFit="1" customWidth="1"/>
    <col min="4612" max="4612" width="18.7109375" style="95" customWidth="1"/>
    <col min="4613" max="4613" width="20.140625" style="95" customWidth="1"/>
    <col min="4614" max="4614" width="9.85546875" style="95" bestFit="1" customWidth="1"/>
    <col min="4615" max="4615" width="8.42578125" style="95" bestFit="1" customWidth="1"/>
    <col min="4616" max="4616" width="10.85546875" style="95" bestFit="1" customWidth="1"/>
    <col min="4617" max="4617" width="10.7109375" style="95" bestFit="1" customWidth="1"/>
    <col min="4618" max="4618" width="6.85546875" style="95" bestFit="1" customWidth="1"/>
    <col min="4619" max="4619" width="9.5703125" style="95" bestFit="1" customWidth="1"/>
    <col min="4620" max="4620" width="12.5703125" style="95" customWidth="1"/>
    <col min="4621" max="4621" width="9.85546875" style="95"/>
    <col min="4622" max="4624" width="10.28515625" style="95" customWidth="1"/>
    <col min="4625" max="4625" width="11.85546875" style="95" customWidth="1"/>
    <col min="4626" max="4626" width="18.28515625" style="95" customWidth="1"/>
    <col min="4627" max="4627" width="9.85546875" style="95"/>
    <col min="4628" max="4628" width="11.28515625" style="95" customWidth="1"/>
    <col min="4629" max="4864" width="9.85546875" style="95"/>
    <col min="4865" max="4865" width="46.140625" style="95" customWidth="1"/>
    <col min="4866" max="4866" width="9.28515625" style="95" bestFit="1" customWidth="1"/>
    <col min="4867" max="4867" width="16.85546875" style="95" bestFit="1" customWidth="1"/>
    <col min="4868" max="4868" width="18.7109375" style="95" customWidth="1"/>
    <col min="4869" max="4869" width="20.140625" style="95" customWidth="1"/>
    <col min="4870" max="4870" width="9.85546875" style="95" bestFit="1" customWidth="1"/>
    <col min="4871" max="4871" width="8.42578125" style="95" bestFit="1" customWidth="1"/>
    <col min="4872" max="4872" width="10.85546875" style="95" bestFit="1" customWidth="1"/>
    <col min="4873" max="4873" width="10.7109375" style="95" bestFit="1" customWidth="1"/>
    <col min="4874" max="4874" width="6.85546875" style="95" bestFit="1" customWidth="1"/>
    <col min="4875" max="4875" width="9.5703125" style="95" bestFit="1" customWidth="1"/>
    <col min="4876" max="4876" width="12.5703125" style="95" customWidth="1"/>
    <col min="4877" max="4877" width="9.85546875" style="95"/>
    <col min="4878" max="4880" width="10.28515625" style="95" customWidth="1"/>
    <col min="4881" max="4881" width="11.85546875" style="95" customWidth="1"/>
    <col min="4882" max="4882" width="18.28515625" style="95" customWidth="1"/>
    <col min="4883" max="4883" width="9.85546875" style="95"/>
    <col min="4884" max="4884" width="11.28515625" style="95" customWidth="1"/>
    <col min="4885" max="5120" width="9.85546875" style="95"/>
    <col min="5121" max="5121" width="46.140625" style="95" customWidth="1"/>
    <col min="5122" max="5122" width="9.28515625" style="95" bestFit="1" customWidth="1"/>
    <col min="5123" max="5123" width="16.85546875" style="95" bestFit="1" customWidth="1"/>
    <col min="5124" max="5124" width="18.7109375" style="95" customWidth="1"/>
    <col min="5125" max="5125" width="20.140625" style="95" customWidth="1"/>
    <col min="5126" max="5126" width="9.85546875" style="95" bestFit="1" customWidth="1"/>
    <col min="5127" max="5127" width="8.42578125" style="95" bestFit="1" customWidth="1"/>
    <col min="5128" max="5128" width="10.85546875" style="95" bestFit="1" customWidth="1"/>
    <col min="5129" max="5129" width="10.7109375" style="95" bestFit="1" customWidth="1"/>
    <col min="5130" max="5130" width="6.85546875" style="95" bestFit="1" customWidth="1"/>
    <col min="5131" max="5131" width="9.5703125" style="95" bestFit="1" customWidth="1"/>
    <col min="5132" max="5132" width="12.5703125" style="95" customWidth="1"/>
    <col min="5133" max="5133" width="9.85546875" style="95"/>
    <col min="5134" max="5136" width="10.28515625" style="95" customWidth="1"/>
    <col min="5137" max="5137" width="11.85546875" style="95" customWidth="1"/>
    <col min="5138" max="5138" width="18.28515625" style="95" customWidth="1"/>
    <col min="5139" max="5139" width="9.85546875" style="95"/>
    <col min="5140" max="5140" width="11.28515625" style="95" customWidth="1"/>
    <col min="5141" max="5376" width="9.85546875" style="95"/>
    <col min="5377" max="5377" width="46.140625" style="95" customWidth="1"/>
    <col min="5378" max="5378" width="9.28515625" style="95" bestFit="1" customWidth="1"/>
    <col min="5379" max="5379" width="16.85546875" style="95" bestFit="1" customWidth="1"/>
    <col min="5380" max="5380" width="18.7109375" style="95" customWidth="1"/>
    <col min="5381" max="5381" width="20.140625" style="95" customWidth="1"/>
    <col min="5382" max="5382" width="9.85546875" style="95" bestFit="1" customWidth="1"/>
    <col min="5383" max="5383" width="8.42578125" style="95" bestFit="1" customWidth="1"/>
    <col min="5384" max="5384" width="10.85546875" style="95" bestFit="1" customWidth="1"/>
    <col min="5385" max="5385" width="10.7109375" style="95" bestFit="1" customWidth="1"/>
    <col min="5386" max="5386" width="6.85546875" style="95" bestFit="1" customWidth="1"/>
    <col min="5387" max="5387" width="9.5703125" style="95" bestFit="1" customWidth="1"/>
    <col min="5388" max="5388" width="12.5703125" style="95" customWidth="1"/>
    <col min="5389" max="5389" width="9.85546875" style="95"/>
    <col min="5390" max="5392" width="10.28515625" style="95" customWidth="1"/>
    <col min="5393" max="5393" width="11.85546875" style="95" customWidth="1"/>
    <col min="5394" max="5394" width="18.28515625" style="95" customWidth="1"/>
    <col min="5395" max="5395" width="9.85546875" style="95"/>
    <col min="5396" max="5396" width="11.28515625" style="95" customWidth="1"/>
    <col min="5397" max="5632" width="9.85546875" style="95"/>
    <col min="5633" max="5633" width="46.140625" style="95" customWidth="1"/>
    <col min="5634" max="5634" width="9.28515625" style="95" bestFit="1" customWidth="1"/>
    <col min="5635" max="5635" width="16.85546875" style="95" bestFit="1" customWidth="1"/>
    <col min="5636" max="5636" width="18.7109375" style="95" customWidth="1"/>
    <col min="5637" max="5637" width="20.140625" style="95" customWidth="1"/>
    <col min="5638" max="5638" width="9.85546875" style="95" bestFit="1" customWidth="1"/>
    <col min="5639" max="5639" width="8.42578125" style="95" bestFit="1" customWidth="1"/>
    <col min="5640" max="5640" width="10.85546875" style="95" bestFit="1" customWidth="1"/>
    <col min="5641" max="5641" width="10.7109375" style="95" bestFit="1" customWidth="1"/>
    <col min="5642" max="5642" width="6.85546875" style="95" bestFit="1" customWidth="1"/>
    <col min="5643" max="5643" width="9.5703125" style="95" bestFit="1" customWidth="1"/>
    <col min="5644" max="5644" width="12.5703125" style="95" customWidth="1"/>
    <col min="5645" max="5645" width="9.85546875" style="95"/>
    <col min="5646" max="5648" width="10.28515625" style="95" customWidth="1"/>
    <col min="5649" max="5649" width="11.85546875" style="95" customWidth="1"/>
    <col min="5650" max="5650" width="18.28515625" style="95" customWidth="1"/>
    <col min="5651" max="5651" width="9.85546875" style="95"/>
    <col min="5652" max="5652" width="11.28515625" style="95" customWidth="1"/>
    <col min="5653" max="5888" width="9.85546875" style="95"/>
    <col min="5889" max="5889" width="46.140625" style="95" customWidth="1"/>
    <col min="5890" max="5890" width="9.28515625" style="95" bestFit="1" customWidth="1"/>
    <col min="5891" max="5891" width="16.85546875" style="95" bestFit="1" customWidth="1"/>
    <col min="5892" max="5892" width="18.7109375" style="95" customWidth="1"/>
    <col min="5893" max="5893" width="20.140625" style="95" customWidth="1"/>
    <col min="5894" max="5894" width="9.85546875" style="95" bestFit="1" customWidth="1"/>
    <col min="5895" max="5895" width="8.42578125" style="95" bestFit="1" customWidth="1"/>
    <col min="5896" max="5896" width="10.85546875" style="95" bestFit="1" customWidth="1"/>
    <col min="5897" max="5897" width="10.7109375" style="95" bestFit="1" customWidth="1"/>
    <col min="5898" max="5898" width="6.85546875" style="95" bestFit="1" customWidth="1"/>
    <col min="5899" max="5899" width="9.5703125" style="95" bestFit="1" customWidth="1"/>
    <col min="5900" max="5900" width="12.5703125" style="95" customWidth="1"/>
    <col min="5901" max="5901" width="9.85546875" style="95"/>
    <col min="5902" max="5904" width="10.28515625" style="95" customWidth="1"/>
    <col min="5905" max="5905" width="11.85546875" style="95" customWidth="1"/>
    <col min="5906" max="5906" width="18.28515625" style="95" customWidth="1"/>
    <col min="5907" max="5907" width="9.85546875" style="95"/>
    <col min="5908" max="5908" width="11.28515625" style="95" customWidth="1"/>
    <col min="5909" max="6144" width="9.85546875" style="95"/>
    <col min="6145" max="6145" width="46.140625" style="95" customWidth="1"/>
    <col min="6146" max="6146" width="9.28515625" style="95" bestFit="1" customWidth="1"/>
    <col min="6147" max="6147" width="16.85546875" style="95" bestFit="1" customWidth="1"/>
    <col min="6148" max="6148" width="18.7109375" style="95" customWidth="1"/>
    <col min="6149" max="6149" width="20.140625" style="95" customWidth="1"/>
    <col min="6150" max="6150" width="9.85546875" style="95" bestFit="1" customWidth="1"/>
    <col min="6151" max="6151" width="8.42578125" style="95" bestFit="1" customWidth="1"/>
    <col min="6152" max="6152" width="10.85546875" style="95" bestFit="1" customWidth="1"/>
    <col min="6153" max="6153" width="10.7109375" style="95" bestFit="1" customWidth="1"/>
    <col min="6154" max="6154" width="6.85546875" style="95" bestFit="1" customWidth="1"/>
    <col min="6155" max="6155" width="9.5703125" style="95" bestFit="1" customWidth="1"/>
    <col min="6156" max="6156" width="12.5703125" style="95" customWidth="1"/>
    <col min="6157" max="6157" width="9.85546875" style="95"/>
    <col min="6158" max="6160" width="10.28515625" style="95" customWidth="1"/>
    <col min="6161" max="6161" width="11.85546875" style="95" customWidth="1"/>
    <col min="6162" max="6162" width="18.28515625" style="95" customWidth="1"/>
    <col min="6163" max="6163" width="9.85546875" style="95"/>
    <col min="6164" max="6164" width="11.28515625" style="95" customWidth="1"/>
    <col min="6165" max="6400" width="9.85546875" style="95"/>
    <col min="6401" max="6401" width="46.140625" style="95" customWidth="1"/>
    <col min="6402" max="6402" width="9.28515625" style="95" bestFit="1" customWidth="1"/>
    <col min="6403" max="6403" width="16.85546875" style="95" bestFit="1" customWidth="1"/>
    <col min="6404" max="6404" width="18.7109375" style="95" customWidth="1"/>
    <col min="6405" max="6405" width="20.140625" style="95" customWidth="1"/>
    <col min="6406" max="6406" width="9.85546875" style="95" bestFit="1" customWidth="1"/>
    <col min="6407" max="6407" width="8.42578125" style="95" bestFit="1" customWidth="1"/>
    <col min="6408" max="6408" width="10.85546875" style="95" bestFit="1" customWidth="1"/>
    <col min="6409" max="6409" width="10.7109375" style="95" bestFit="1" customWidth="1"/>
    <col min="6410" max="6410" width="6.85546875" style="95" bestFit="1" customWidth="1"/>
    <col min="6411" max="6411" width="9.5703125" style="95" bestFit="1" customWidth="1"/>
    <col min="6412" max="6412" width="12.5703125" style="95" customWidth="1"/>
    <col min="6413" max="6413" width="9.85546875" style="95"/>
    <col min="6414" max="6416" width="10.28515625" style="95" customWidth="1"/>
    <col min="6417" max="6417" width="11.85546875" style="95" customWidth="1"/>
    <col min="6418" max="6418" width="18.28515625" style="95" customWidth="1"/>
    <col min="6419" max="6419" width="9.85546875" style="95"/>
    <col min="6420" max="6420" width="11.28515625" style="95" customWidth="1"/>
    <col min="6421" max="6656" width="9.85546875" style="95"/>
    <col min="6657" max="6657" width="46.140625" style="95" customWidth="1"/>
    <col min="6658" max="6658" width="9.28515625" style="95" bestFit="1" customWidth="1"/>
    <col min="6659" max="6659" width="16.85546875" style="95" bestFit="1" customWidth="1"/>
    <col min="6660" max="6660" width="18.7109375" style="95" customWidth="1"/>
    <col min="6661" max="6661" width="20.140625" style="95" customWidth="1"/>
    <col min="6662" max="6662" width="9.85546875" style="95" bestFit="1" customWidth="1"/>
    <col min="6663" max="6663" width="8.42578125" style="95" bestFit="1" customWidth="1"/>
    <col min="6664" max="6664" width="10.85546875" style="95" bestFit="1" customWidth="1"/>
    <col min="6665" max="6665" width="10.7109375" style="95" bestFit="1" customWidth="1"/>
    <col min="6666" max="6666" width="6.85546875" style="95" bestFit="1" customWidth="1"/>
    <col min="6667" max="6667" width="9.5703125" style="95" bestFit="1" customWidth="1"/>
    <col min="6668" max="6668" width="12.5703125" style="95" customWidth="1"/>
    <col min="6669" max="6669" width="9.85546875" style="95"/>
    <col min="6670" max="6672" width="10.28515625" style="95" customWidth="1"/>
    <col min="6673" max="6673" width="11.85546875" style="95" customWidth="1"/>
    <col min="6674" max="6674" width="18.28515625" style="95" customWidth="1"/>
    <col min="6675" max="6675" width="9.85546875" style="95"/>
    <col min="6676" max="6676" width="11.28515625" style="95" customWidth="1"/>
    <col min="6677" max="6912" width="9.85546875" style="95"/>
    <col min="6913" max="6913" width="46.140625" style="95" customWidth="1"/>
    <col min="6914" max="6914" width="9.28515625" style="95" bestFit="1" customWidth="1"/>
    <col min="6915" max="6915" width="16.85546875" style="95" bestFit="1" customWidth="1"/>
    <col min="6916" max="6916" width="18.7109375" style="95" customWidth="1"/>
    <col min="6917" max="6917" width="20.140625" style="95" customWidth="1"/>
    <col min="6918" max="6918" width="9.85546875" style="95" bestFit="1" customWidth="1"/>
    <col min="6919" max="6919" width="8.42578125" style="95" bestFit="1" customWidth="1"/>
    <col min="6920" max="6920" width="10.85546875" style="95" bestFit="1" customWidth="1"/>
    <col min="6921" max="6921" width="10.7109375" style="95" bestFit="1" customWidth="1"/>
    <col min="6922" max="6922" width="6.85546875" style="95" bestFit="1" customWidth="1"/>
    <col min="6923" max="6923" width="9.5703125" style="95" bestFit="1" customWidth="1"/>
    <col min="6924" max="6924" width="12.5703125" style="95" customWidth="1"/>
    <col min="6925" max="6925" width="9.85546875" style="95"/>
    <col min="6926" max="6928" width="10.28515625" style="95" customWidth="1"/>
    <col min="6929" max="6929" width="11.85546875" style="95" customWidth="1"/>
    <col min="6930" max="6930" width="18.28515625" style="95" customWidth="1"/>
    <col min="6931" max="6931" width="9.85546875" style="95"/>
    <col min="6932" max="6932" width="11.28515625" style="95" customWidth="1"/>
    <col min="6933" max="7168" width="9.85546875" style="95"/>
    <col min="7169" max="7169" width="46.140625" style="95" customWidth="1"/>
    <col min="7170" max="7170" width="9.28515625" style="95" bestFit="1" customWidth="1"/>
    <col min="7171" max="7171" width="16.85546875" style="95" bestFit="1" customWidth="1"/>
    <col min="7172" max="7172" width="18.7109375" style="95" customWidth="1"/>
    <col min="7173" max="7173" width="20.140625" style="95" customWidth="1"/>
    <col min="7174" max="7174" width="9.85546875" style="95" bestFit="1" customWidth="1"/>
    <col min="7175" max="7175" width="8.42578125" style="95" bestFit="1" customWidth="1"/>
    <col min="7176" max="7176" width="10.85546875" style="95" bestFit="1" customWidth="1"/>
    <col min="7177" max="7177" width="10.7109375" style="95" bestFit="1" customWidth="1"/>
    <col min="7178" max="7178" width="6.85546875" style="95" bestFit="1" customWidth="1"/>
    <col min="7179" max="7179" width="9.5703125" style="95" bestFit="1" customWidth="1"/>
    <col min="7180" max="7180" width="12.5703125" style="95" customWidth="1"/>
    <col min="7181" max="7181" width="9.85546875" style="95"/>
    <col min="7182" max="7184" width="10.28515625" style="95" customWidth="1"/>
    <col min="7185" max="7185" width="11.85546875" style="95" customWidth="1"/>
    <col min="7186" max="7186" width="18.28515625" style="95" customWidth="1"/>
    <col min="7187" max="7187" width="9.85546875" style="95"/>
    <col min="7188" max="7188" width="11.28515625" style="95" customWidth="1"/>
    <col min="7189" max="7424" width="9.85546875" style="95"/>
    <col min="7425" max="7425" width="46.140625" style="95" customWidth="1"/>
    <col min="7426" max="7426" width="9.28515625" style="95" bestFit="1" customWidth="1"/>
    <col min="7427" max="7427" width="16.85546875" style="95" bestFit="1" customWidth="1"/>
    <col min="7428" max="7428" width="18.7109375" style="95" customWidth="1"/>
    <col min="7429" max="7429" width="20.140625" style="95" customWidth="1"/>
    <col min="7430" max="7430" width="9.85546875" style="95" bestFit="1" customWidth="1"/>
    <col min="7431" max="7431" width="8.42578125" style="95" bestFit="1" customWidth="1"/>
    <col min="7432" max="7432" width="10.85546875" style="95" bestFit="1" customWidth="1"/>
    <col min="7433" max="7433" width="10.7109375" style="95" bestFit="1" customWidth="1"/>
    <col min="7434" max="7434" width="6.85546875" style="95" bestFit="1" customWidth="1"/>
    <col min="7435" max="7435" width="9.5703125" style="95" bestFit="1" customWidth="1"/>
    <col min="7436" max="7436" width="12.5703125" style="95" customWidth="1"/>
    <col min="7437" max="7437" width="9.85546875" style="95"/>
    <col min="7438" max="7440" width="10.28515625" style="95" customWidth="1"/>
    <col min="7441" max="7441" width="11.85546875" style="95" customWidth="1"/>
    <col min="7442" max="7442" width="18.28515625" style="95" customWidth="1"/>
    <col min="7443" max="7443" width="9.85546875" style="95"/>
    <col min="7444" max="7444" width="11.28515625" style="95" customWidth="1"/>
    <col min="7445" max="7680" width="9.85546875" style="95"/>
    <col min="7681" max="7681" width="46.140625" style="95" customWidth="1"/>
    <col min="7682" max="7682" width="9.28515625" style="95" bestFit="1" customWidth="1"/>
    <col min="7683" max="7683" width="16.85546875" style="95" bestFit="1" customWidth="1"/>
    <col min="7684" max="7684" width="18.7109375" style="95" customWidth="1"/>
    <col min="7685" max="7685" width="20.140625" style="95" customWidth="1"/>
    <col min="7686" max="7686" width="9.85546875" style="95" bestFit="1" customWidth="1"/>
    <col min="7687" max="7687" width="8.42578125" style="95" bestFit="1" customWidth="1"/>
    <col min="7688" max="7688" width="10.85546875" style="95" bestFit="1" customWidth="1"/>
    <col min="7689" max="7689" width="10.7109375" style="95" bestFit="1" customWidth="1"/>
    <col min="7690" max="7690" width="6.85546875" style="95" bestFit="1" customWidth="1"/>
    <col min="7691" max="7691" width="9.5703125" style="95" bestFit="1" customWidth="1"/>
    <col min="7692" max="7692" width="12.5703125" style="95" customWidth="1"/>
    <col min="7693" max="7693" width="9.85546875" style="95"/>
    <col min="7694" max="7696" width="10.28515625" style="95" customWidth="1"/>
    <col min="7697" max="7697" width="11.85546875" style="95" customWidth="1"/>
    <col min="7698" max="7698" width="18.28515625" style="95" customWidth="1"/>
    <col min="7699" max="7699" width="9.85546875" style="95"/>
    <col min="7700" max="7700" width="11.28515625" style="95" customWidth="1"/>
    <col min="7701" max="7936" width="9.85546875" style="95"/>
    <col min="7937" max="7937" width="46.140625" style="95" customWidth="1"/>
    <col min="7938" max="7938" width="9.28515625" style="95" bestFit="1" customWidth="1"/>
    <col min="7939" max="7939" width="16.85546875" style="95" bestFit="1" customWidth="1"/>
    <col min="7940" max="7940" width="18.7109375" style="95" customWidth="1"/>
    <col min="7941" max="7941" width="20.140625" style="95" customWidth="1"/>
    <col min="7942" max="7942" width="9.85546875" style="95" bestFit="1" customWidth="1"/>
    <col min="7943" max="7943" width="8.42578125" style="95" bestFit="1" customWidth="1"/>
    <col min="7944" max="7944" width="10.85546875" style="95" bestFit="1" customWidth="1"/>
    <col min="7945" max="7945" width="10.7109375" style="95" bestFit="1" customWidth="1"/>
    <col min="7946" max="7946" width="6.85546875" style="95" bestFit="1" customWidth="1"/>
    <col min="7947" max="7947" width="9.5703125" style="95" bestFit="1" customWidth="1"/>
    <col min="7948" max="7948" width="12.5703125" style="95" customWidth="1"/>
    <col min="7949" max="7949" width="9.85546875" style="95"/>
    <col min="7950" max="7952" width="10.28515625" style="95" customWidth="1"/>
    <col min="7953" max="7953" width="11.85546875" style="95" customWidth="1"/>
    <col min="7954" max="7954" width="18.28515625" style="95" customWidth="1"/>
    <col min="7955" max="7955" width="9.85546875" style="95"/>
    <col min="7956" max="7956" width="11.28515625" style="95" customWidth="1"/>
    <col min="7957" max="8192" width="9.85546875" style="95"/>
    <col min="8193" max="8193" width="46.140625" style="95" customWidth="1"/>
    <col min="8194" max="8194" width="9.28515625" style="95" bestFit="1" customWidth="1"/>
    <col min="8195" max="8195" width="16.85546875" style="95" bestFit="1" customWidth="1"/>
    <col min="8196" max="8196" width="18.7109375" style="95" customWidth="1"/>
    <col min="8197" max="8197" width="20.140625" style="95" customWidth="1"/>
    <col min="8198" max="8198" width="9.85546875" style="95" bestFit="1" customWidth="1"/>
    <col min="8199" max="8199" width="8.42578125" style="95" bestFit="1" customWidth="1"/>
    <col min="8200" max="8200" width="10.85546875" style="95" bestFit="1" customWidth="1"/>
    <col min="8201" max="8201" width="10.7109375" style="95" bestFit="1" customWidth="1"/>
    <col min="8202" max="8202" width="6.85546875" style="95" bestFit="1" customWidth="1"/>
    <col min="8203" max="8203" width="9.5703125" style="95" bestFit="1" customWidth="1"/>
    <col min="8204" max="8204" width="12.5703125" style="95" customWidth="1"/>
    <col min="8205" max="8205" width="9.85546875" style="95"/>
    <col min="8206" max="8208" width="10.28515625" style="95" customWidth="1"/>
    <col min="8209" max="8209" width="11.85546875" style="95" customWidth="1"/>
    <col min="8210" max="8210" width="18.28515625" style="95" customWidth="1"/>
    <col min="8211" max="8211" width="9.85546875" style="95"/>
    <col min="8212" max="8212" width="11.28515625" style="95" customWidth="1"/>
    <col min="8213" max="8448" width="9.85546875" style="95"/>
    <col min="8449" max="8449" width="46.140625" style="95" customWidth="1"/>
    <col min="8450" max="8450" width="9.28515625" style="95" bestFit="1" customWidth="1"/>
    <col min="8451" max="8451" width="16.85546875" style="95" bestFit="1" customWidth="1"/>
    <col min="8452" max="8452" width="18.7109375" style="95" customWidth="1"/>
    <col min="8453" max="8453" width="20.140625" style="95" customWidth="1"/>
    <col min="8454" max="8454" width="9.85546875" style="95" bestFit="1" customWidth="1"/>
    <col min="8455" max="8455" width="8.42578125" style="95" bestFit="1" customWidth="1"/>
    <col min="8456" max="8456" width="10.85546875" style="95" bestFit="1" customWidth="1"/>
    <col min="8457" max="8457" width="10.7109375" style="95" bestFit="1" customWidth="1"/>
    <col min="8458" max="8458" width="6.85546875" style="95" bestFit="1" customWidth="1"/>
    <col min="8459" max="8459" width="9.5703125" style="95" bestFit="1" customWidth="1"/>
    <col min="8460" max="8460" width="12.5703125" style="95" customWidth="1"/>
    <col min="8461" max="8461" width="9.85546875" style="95"/>
    <col min="8462" max="8464" width="10.28515625" style="95" customWidth="1"/>
    <col min="8465" max="8465" width="11.85546875" style="95" customWidth="1"/>
    <col min="8466" max="8466" width="18.28515625" style="95" customWidth="1"/>
    <col min="8467" max="8467" width="9.85546875" style="95"/>
    <col min="8468" max="8468" width="11.28515625" style="95" customWidth="1"/>
    <col min="8469" max="8704" width="9.85546875" style="95"/>
    <col min="8705" max="8705" width="46.140625" style="95" customWidth="1"/>
    <col min="8706" max="8706" width="9.28515625" style="95" bestFit="1" customWidth="1"/>
    <col min="8707" max="8707" width="16.85546875" style="95" bestFit="1" customWidth="1"/>
    <col min="8708" max="8708" width="18.7109375" style="95" customWidth="1"/>
    <col min="8709" max="8709" width="20.140625" style="95" customWidth="1"/>
    <col min="8710" max="8710" width="9.85546875" style="95" bestFit="1" customWidth="1"/>
    <col min="8711" max="8711" width="8.42578125" style="95" bestFit="1" customWidth="1"/>
    <col min="8712" max="8712" width="10.85546875" style="95" bestFit="1" customWidth="1"/>
    <col min="8713" max="8713" width="10.7109375" style="95" bestFit="1" customWidth="1"/>
    <col min="8714" max="8714" width="6.85546875" style="95" bestFit="1" customWidth="1"/>
    <col min="8715" max="8715" width="9.5703125" style="95" bestFit="1" customWidth="1"/>
    <col min="8716" max="8716" width="12.5703125" style="95" customWidth="1"/>
    <col min="8717" max="8717" width="9.85546875" style="95"/>
    <col min="8718" max="8720" width="10.28515625" style="95" customWidth="1"/>
    <col min="8721" max="8721" width="11.85546875" style="95" customWidth="1"/>
    <col min="8722" max="8722" width="18.28515625" style="95" customWidth="1"/>
    <col min="8723" max="8723" width="9.85546875" style="95"/>
    <col min="8724" max="8724" width="11.28515625" style="95" customWidth="1"/>
    <col min="8725" max="8960" width="9.85546875" style="95"/>
    <col min="8961" max="8961" width="46.140625" style="95" customWidth="1"/>
    <col min="8962" max="8962" width="9.28515625" style="95" bestFit="1" customWidth="1"/>
    <col min="8963" max="8963" width="16.85546875" style="95" bestFit="1" customWidth="1"/>
    <col min="8964" max="8964" width="18.7109375" style="95" customWidth="1"/>
    <col min="8965" max="8965" width="20.140625" style="95" customWidth="1"/>
    <col min="8966" max="8966" width="9.85546875" style="95" bestFit="1" customWidth="1"/>
    <col min="8967" max="8967" width="8.42578125" style="95" bestFit="1" customWidth="1"/>
    <col min="8968" max="8968" width="10.85546875" style="95" bestFit="1" customWidth="1"/>
    <col min="8969" max="8969" width="10.7109375" style="95" bestFit="1" customWidth="1"/>
    <col min="8970" max="8970" width="6.85546875" style="95" bestFit="1" customWidth="1"/>
    <col min="8971" max="8971" width="9.5703125" style="95" bestFit="1" customWidth="1"/>
    <col min="8972" max="8972" width="12.5703125" style="95" customWidth="1"/>
    <col min="8973" max="8973" width="9.85546875" style="95"/>
    <col min="8974" max="8976" width="10.28515625" style="95" customWidth="1"/>
    <col min="8977" max="8977" width="11.85546875" style="95" customWidth="1"/>
    <col min="8978" max="8978" width="18.28515625" style="95" customWidth="1"/>
    <col min="8979" max="8979" width="9.85546875" style="95"/>
    <col min="8980" max="8980" width="11.28515625" style="95" customWidth="1"/>
    <col min="8981" max="9216" width="9.85546875" style="95"/>
    <col min="9217" max="9217" width="46.140625" style="95" customWidth="1"/>
    <col min="9218" max="9218" width="9.28515625" style="95" bestFit="1" customWidth="1"/>
    <col min="9219" max="9219" width="16.85546875" style="95" bestFit="1" customWidth="1"/>
    <col min="9220" max="9220" width="18.7109375" style="95" customWidth="1"/>
    <col min="9221" max="9221" width="20.140625" style="95" customWidth="1"/>
    <col min="9222" max="9222" width="9.85546875" style="95" bestFit="1" customWidth="1"/>
    <col min="9223" max="9223" width="8.42578125" style="95" bestFit="1" customWidth="1"/>
    <col min="9224" max="9224" width="10.85546875" style="95" bestFit="1" customWidth="1"/>
    <col min="9225" max="9225" width="10.7109375" style="95" bestFit="1" customWidth="1"/>
    <col min="9226" max="9226" width="6.85546875" style="95" bestFit="1" customWidth="1"/>
    <col min="9227" max="9227" width="9.5703125" style="95" bestFit="1" customWidth="1"/>
    <col min="9228" max="9228" width="12.5703125" style="95" customWidth="1"/>
    <col min="9229" max="9229" width="9.85546875" style="95"/>
    <col min="9230" max="9232" width="10.28515625" style="95" customWidth="1"/>
    <col min="9233" max="9233" width="11.85546875" style="95" customWidth="1"/>
    <col min="9234" max="9234" width="18.28515625" style="95" customWidth="1"/>
    <col min="9235" max="9235" width="9.85546875" style="95"/>
    <col min="9236" max="9236" width="11.28515625" style="95" customWidth="1"/>
    <col min="9237" max="9472" width="9.85546875" style="95"/>
    <col min="9473" max="9473" width="46.140625" style="95" customWidth="1"/>
    <col min="9474" max="9474" width="9.28515625" style="95" bestFit="1" customWidth="1"/>
    <col min="9475" max="9475" width="16.85546875" style="95" bestFit="1" customWidth="1"/>
    <col min="9476" max="9476" width="18.7109375" style="95" customWidth="1"/>
    <col min="9477" max="9477" width="20.140625" style="95" customWidth="1"/>
    <col min="9478" max="9478" width="9.85546875" style="95" bestFit="1" customWidth="1"/>
    <col min="9479" max="9479" width="8.42578125" style="95" bestFit="1" customWidth="1"/>
    <col min="9480" max="9480" width="10.85546875" style="95" bestFit="1" customWidth="1"/>
    <col min="9481" max="9481" width="10.7109375" style="95" bestFit="1" customWidth="1"/>
    <col min="9482" max="9482" width="6.85546875" style="95" bestFit="1" customWidth="1"/>
    <col min="9483" max="9483" width="9.5703125" style="95" bestFit="1" customWidth="1"/>
    <col min="9484" max="9484" width="12.5703125" style="95" customWidth="1"/>
    <col min="9485" max="9485" width="9.85546875" style="95"/>
    <col min="9486" max="9488" width="10.28515625" style="95" customWidth="1"/>
    <col min="9489" max="9489" width="11.85546875" style="95" customWidth="1"/>
    <col min="9490" max="9490" width="18.28515625" style="95" customWidth="1"/>
    <col min="9491" max="9491" width="9.85546875" style="95"/>
    <col min="9492" max="9492" width="11.28515625" style="95" customWidth="1"/>
    <col min="9493" max="9728" width="9.85546875" style="95"/>
    <col min="9729" max="9729" width="46.140625" style="95" customWidth="1"/>
    <col min="9730" max="9730" width="9.28515625" style="95" bestFit="1" customWidth="1"/>
    <col min="9731" max="9731" width="16.85546875" style="95" bestFit="1" customWidth="1"/>
    <col min="9732" max="9732" width="18.7109375" style="95" customWidth="1"/>
    <col min="9733" max="9733" width="20.140625" style="95" customWidth="1"/>
    <col min="9734" max="9734" width="9.85546875" style="95" bestFit="1" customWidth="1"/>
    <col min="9735" max="9735" width="8.42578125" style="95" bestFit="1" customWidth="1"/>
    <col min="9736" max="9736" width="10.85546875" style="95" bestFit="1" customWidth="1"/>
    <col min="9737" max="9737" width="10.7109375" style="95" bestFit="1" customWidth="1"/>
    <col min="9738" max="9738" width="6.85546875" style="95" bestFit="1" customWidth="1"/>
    <col min="9739" max="9739" width="9.5703125" style="95" bestFit="1" customWidth="1"/>
    <col min="9740" max="9740" width="12.5703125" style="95" customWidth="1"/>
    <col min="9741" max="9741" width="9.85546875" style="95"/>
    <col min="9742" max="9744" width="10.28515625" style="95" customWidth="1"/>
    <col min="9745" max="9745" width="11.85546875" style="95" customWidth="1"/>
    <col min="9746" max="9746" width="18.28515625" style="95" customWidth="1"/>
    <col min="9747" max="9747" width="9.85546875" style="95"/>
    <col min="9748" max="9748" width="11.28515625" style="95" customWidth="1"/>
    <col min="9749" max="9984" width="9.85546875" style="95"/>
    <col min="9985" max="9985" width="46.140625" style="95" customWidth="1"/>
    <col min="9986" max="9986" width="9.28515625" style="95" bestFit="1" customWidth="1"/>
    <col min="9987" max="9987" width="16.85546875" style="95" bestFit="1" customWidth="1"/>
    <col min="9988" max="9988" width="18.7109375" style="95" customWidth="1"/>
    <col min="9989" max="9989" width="20.140625" style="95" customWidth="1"/>
    <col min="9990" max="9990" width="9.85546875" style="95" bestFit="1" customWidth="1"/>
    <col min="9991" max="9991" width="8.42578125" style="95" bestFit="1" customWidth="1"/>
    <col min="9992" max="9992" width="10.85546875" style="95" bestFit="1" customWidth="1"/>
    <col min="9993" max="9993" width="10.7109375" style="95" bestFit="1" customWidth="1"/>
    <col min="9994" max="9994" width="6.85546875" style="95" bestFit="1" customWidth="1"/>
    <col min="9995" max="9995" width="9.5703125" style="95" bestFit="1" customWidth="1"/>
    <col min="9996" max="9996" width="12.5703125" style="95" customWidth="1"/>
    <col min="9997" max="9997" width="9.85546875" style="95"/>
    <col min="9998" max="10000" width="10.28515625" style="95" customWidth="1"/>
    <col min="10001" max="10001" width="11.85546875" style="95" customWidth="1"/>
    <col min="10002" max="10002" width="18.28515625" style="95" customWidth="1"/>
    <col min="10003" max="10003" width="9.85546875" style="95"/>
    <col min="10004" max="10004" width="11.28515625" style="95" customWidth="1"/>
    <col min="10005" max="10240" width="9.85546875" style="95"/>
    <col min="10241" max="10241" width="46.140625" style="95" customWidth="1"/>
    <col min="10242" max="10242" width="9.28515625" style="95" bestFit="1" customWidth="1"/>
    <col min="10243" max="10243" width="16.85546875" style="95" bestFit="1" customWidth="1"/>
    <col min="10244" max="10244" width="18.7109375" style="95" customWidth="1"/>
    <col min="10245" max="10245" width="20.140625" style="95" customWidth="1"/>
    <col min="10246" max="10246" width="9.85546875" style="95" bestFit="1" customWidth="1"/>
    <col min="10247" max="10247" width="8.42578125" style="95" bestFit="1" customWidth="1"/>
    <col min="10248" max="10248" width="10.85546875" style="95" bestFit="1" customWidth="1"/>
    <col min="10249" max="10249" width="10.7109375" style="95" bestFit="1" customWidth="1"/>
    <col min="10250" max="10250" width="6.85546875" style="95" bestFit="1" customWidth="1"/>
    <col min="10251" max="10251" width="9.5703125" style="95" bestFit="1" customWidth="1"/>
    <col min="10252" max="10252" width="12.5703125" style="95" customWidth="1"/>
    <col min="10253" max="10253" width="9.85546875" style="95"/>
    <col min="10254" max="10256" width="10.28515625" style="95" customWidth="1"/>
    <col min="10257" max="10257" width="11.85546875" style="95" customWidth="1"/>
    <col min="10258" max="10258" width="18.28515625" style="95" customWidth="1"/>
    <col min="10259" max="10259" width="9.85546875" style="95"/>
    <col min="10260" max="10260" width="11.28515625" style="95" customWidth="1"/>
    <col min="10261" max="10496" width="9.85546875" style="95"/>
    <col min="10497" max="10497" width="46.140625" style="95" customWidth="1"/>
    <col min="10498" max="10498" width="9.28515625" style="95" bestFit="1" customWidth="1"/>
    <col min="10499" max="10499" width="16.85546875" style="95" bestFit="1" customWidth="1"/>
    <col min="10500" max="10500" width="18.7109375" style="95" customWidth="1"/>
    <col min="10501" max="10501" width="20.140625" style="95" customWidth="1"/>
    <col min="10502" max="10502" width="9.85546875" style="95" bestFit="1" customWidth="1"/>
    <col min="10503" max="10503" width="8.42578125" style="95" bestFit="1" customWidth="1"/>
    <col min="10504" max="10504" width="10.85546875" style="95" bestFit="1" customWidth="1"/>
    <col min="10505" max="10505" width="10.7109375" style="95" bestFit="1" customWidth="1"/>
    <col min="10506" max="10506" width="6.85546875" style="95" bestFit="1" customWidth="1"/>
    <col min="10507" max="10507" width="9.5703125" style="95" bestFit="1" customWidth="1"/>
    <col min="10508" max="10508" width="12.5703125" style="95" customWidth="1"/>
    <col min="10509" max="10509" width="9.85546875" style="95"/>
    <col min="10510" max="10512" width="10.28515625" style="95" customWidth="1"/>
    <col min="10513" max="10513" width="11.85546875" style="95" customWidth="1"/>
    <col min="10514" max="10514" width="18.28515625" style="95" customWidth="1"/>
    <col min="10515" max="10515" width="9.85546875" style="95"/>
    <col min="10516" max="10516" width="11.28515625" style="95" customWidth="1"/>
    <col min="10517" max="10752" width="9.85546875" style="95"/>
    <col min="10753" max="10753" width="46.140625" style="95" customWidth="1"/>
    <col min="10754" max="10754" width="9.28515625" style="95" bestFit="1" customWidth="1"/>
    <col min="10755" max="10755" width="16.85546875" style="95" bestFit="1" customWidth="1"/>
    <col min="10756" max="10756" width="18.7109375" style="95" customWidth="1"/>
    <col min="10757" max="10757" width="20.140625" style="95" customWidth="1"/>
    <col min="10758" max="10758" width="9.85546875" style="95" bestFit="1" customWidth="1"/>
    <col min="10759" max="10759" width="8.42578125" style="95" bestFit="1" customWidth="1"/>
    <col min="10760" max="10760" width="10.85546875" style="95" bestFit="1" customWidth="1"/>
    <col min="10761" max="10761" width="10.7109375" style="95" bestFit="1" customWidth="1"/>
    <col min="10762" max="10762" width="6.85546875" style="95" bestFit="1" customWidth="1"/>
    <col min="10763" max="10763" width="9.5703125" style="95" bestFit="1" customWidth="1"/>
    <col min="10764" max="10764" width="12.5703125" style="95" customWidth="1"/>
    <col min="10765" max="10765" width="9.85546875" style="95"/>
    <col min="10766" max="10768" width="10.28515625" style="95" customWidth="1"/>
    <col min="10769" max="10769" width="11.85546875" style="95" customWidth="1"/>
    <col min="10770" max="10770" width="18.28515625" style="95" customWidth="1"/>
    <col min="10771" max="10771" width="9.85546875" style="95"/>
    <col min="10772" max="10772" width="11.28515625" style="95" customWidth="1"/>
    <col min="10773" max="11008" width="9.85546875" style="95"/>
    <col min="11009" max="11009" width="46.140625" style="95" customWidth="1"/>
    <col min="11010" max="11010" width="9.28515625" style="95" bestFit="1" customWidth="1"/>
    <col min="11011" max="11011" width="16.85546875" style="95" bestFit="1" customWidth="1"/>
    <col min="11012" max="11012" width="18.7109375" style="95" customWidth="1"/>
    <col min="11013" max="11013" width="20.140625" style="95" customWidth="1"/>
    <col min="11014" max="11014" width="9.85546875" style="95" bestFit="1" customWidth="1"/>
    <col min="11015" max="11015" width="8.42578125" style="95" bestFit="1" customWidth="1"/>
    <col min="11016" max="11016" width="10.85546875" style="95" bestFit="1" customWidth="1"/>
    <col min="11017" max="11017" width="10.7109375" style="95" bestFit="1" customWidth="1"/>
    <col min="11018" max="11018" width="6.85546875" style="95" bestFit="1" customWidth="1"/>
    <col min="11019" max="11019" width="9.5703125" style="95" bestFit="1" customWidth="1"/>
    <col min="11020" max="11020" width="12.5703125" style="95" customWidth="1"/>
    <col min="11021" max="11021" width="9.85546875" style="95"/>
    <col min="11022" max="11024" width="10.28515625" style="95" customWidth="1"/>
    <col min="11025" max="11025" width="11.85546875" style="95" customWidth="1"/>
    <col min="11026" max="11026" width="18.28515625" style="95" customWidth="1"/>
    <col min="11027" max="11027" width="9.85546875" style="95"/>
    <col min="11028" max="11028" width="11.28515625" style="95" customWidth="1"/>
    <col min="11029" max="11264" width="9.85546875" style="95"/>
    <col min="11265" max="11265" width="46.140625" style="95" customWidth="1"/>
    <col min="11266" max="11266" width="9.28515625" style="95" bestFit="1" customWidth="1"/>
    <col min="11267" max="11267" width="16.85546875" style="95" bestFit="1" customWidth="1"/>
    <col min="11268" max="11268" width="18.7109375" style="95" customWidth="1"/>
    <col min="11269" max="11269" width="20.140625" style="95" customWidth="1"/>
    <col min="11270" max="11270" width="9.85546875" style="95" bestFit="1" customWidth="1"/>
    <col min="11271" max="11271" width="8.42578125" style="95" bestFit="1" customWidth="1"/>
    <col min="11272" max="11272" width="10.85546875" style="95" bestFit="1" customWidth="1"/>
    <col min="11273" max="11273" width="10.7109375" style="95" bestFit="1" customWidth="1"/>
    <col min="11274" max="11274" width="6.85546875" style="95" bestFit="1" customWidth="1"/>
    <col min="11275" max="11275" width="9.5703125" style="95" bestFit="1" customWidth="1"/>
    <col min="11276" max="11276" width="12.5703125" style="95" customWidth="1"/>
    <col min="11277" max="11277" width="9.85546875" style="95"/>
    <col min="11278" max="11280" width="10.28515625" style="95" customWidth="1"/>
    <col min="11281" max="11281" width="11.85546875" style="95" customWidth="1"/>
    <col min="11282" max="11282" width="18.28515625" style="95" customWidth="1"/>
    <col min="11283" max="11283" width="9.85546875" style="95"/>
    <col min="11284" max="11284" width="11.28515625" style="95" customWidth="1"/>
    <col min="11285" max="11520" width="9.85546875" style="95"/>
    <col min="11521" max="11521" width="46.140625" style="95" customWidth="1"/>
    <col min="11522" max="11522" width="9.28515625" style="95" bestFit="1" customWidth="1"/>
    <col min="11523" max="11523" width="16.85546875" style="95" bestFit="1" customWidth="1"/>
    <col min="11524" max="11524" width="18.7109375" style="95" customWidth="1"/>
    <col min="11525" max="11525" width="20.140625" style="95" customWidth="1"/>
    <col min="11526" max="11526" width="9.85546875" style="95" bestFit="1" customWidth="1"/>
    <col min="11527" max="11527" width="8.42578125" style="95" bestFit="1" customWidth="1"/>
    <col min="11528" max="11528" width="10.85546875" style="95" bestFit="1" customWidth="1"/>
    <col min="11529" max="11529" width="10.7109375" style="95" bestFit="1" customWidth="1"/>
    <col min="11530" max="11530" width="6.85546875" style="95" bestFit="1" customWidth="1"/>
    <col min="11531" max="11531" width="9.5703125" style="95" bestFit="1" customWidth="1"/>
    <col min="11532" max="11532" width="12.5703125" style="95" customWidth="1"/>
    <col min="11533" max="11533" width="9.85546875" style="95"/>
    <col min="11534" max="11536" width="10.28515625" style="95" customWidth="1"/>
    <col min="11537" max="11537" width="11.85546875" style="95" customWidth="1"/>
    <col min="11538" max="11538" width="18.28515625" style="95" customWidth="1"/>
    <col min="11539" max="11539" width="9.85546875" style="95"/>
    <col min="11540" max="11540" width="11.28515625" style="95" customWidth="1"/>
    <col min="11541" max="11776" width="9.85546875" style="95"/>
    <col min="11777" max="11777" width="46.140625" style="95" customWidth="1"/>
    <col min="11778" max="11778" width="9.28515625" style="95" bestFit="1" customWidth="1"/>
    <col min="11779" max="11779" width="16.85546875" style="95" bestFit="1" customWidth="1"/>
    <col min="11780" max="11780" width="18.7109375" style="95" customWidth="1"/>
    <col min="11781" max="11781" width="20.140625" style="95" customWidth="1"/>
    <col min="11782" max="11782" width="9.85546875" style="95" bestFit="1" customWidth="1"/>
    <col min="11783" max="11783" width="8.42578125" style="95" bestFit="1" customWidth="1"/>
    <col min="11784" max="11784" width="10.85546875" style="95" bestFit="1" customWidth="1"/>
    <col min="11785" max="11785" width="10.7109375" style="95" bestFit="1" customWidth="1"/>
    <col min="11786" max="11786" width="6.85546875" style="95" bestFit="1" customWidth="1"/>
    <col min="11787" max="11787" width="9.5703125" style="95" bestFit="1" customWidth="1"/>
    <col min="11788" max="11788" width="12.5703125" style="95" customWidth="1"/>
    <col min="11789" max="11789" width="9.85546875" style="95"/>
    <col min="11790" max="11792" width="10.28515625" style="95" customWidth="1"/>
    <col min="11793" max="11793" width="11.85546875" style="95" customWidth="1"/>
    <col min="11794" max="11794" width="18.28515625" style="95" customWidth="1"/>
    <col min="11795" max="11795" width="9.85546875" style="95"/>
    <col min="11796" max="11796" width="11.28515625" style="95" customWidth="1"/>
    <col min="11797" max="12032" width="9.85546875" style="95"/>
    <col min="12033" max="12033" width="46.140625" style="95" customWidth="1"/>
    <col min="12034" max="12034" width="9.28515625" style="95" bestFit="1" customWidth="1"/>
    <col min="12035" max="12035" width="16.85546875" style="95" bestFit="1" customWidth="1"/>
    <col min="12036" max="12036" width="18.7109375" style="95" customWidth="1"/>
    <col min="12037" max="12037" width="20.140625" style="95" customWidth="1"/>
    <col min="12038" max="12038" width="9.85546875" style="95" bestFit="1" customWidth="1"/>
    <col min="12039" max="12039" width="8.42578125" style="95" bestFit="1" customWidth="1"/>
    <col min="12040" max="12040" width="10.85546875" style="95" bestFit="1" customWidth="1"/>
    <col min="12041" max="12041" width="10.7109375" style="95" bestFit="1" customWidth="1"/>
    <col min="12042" max="12042" width="6.85546875" style="95" bestFit="1" customWidth="1"/>
    <col min="12043" max="12043" width="9.5703125" style="95" bestFit="1" customWidth="1"/>
    <col min="12044" max="12044" width="12.5703125" style="95" customWidth="1"/>
    <col min="12045" max="12045" width="9.85546875" style="95"/>
    <col min="12046" max="12048" width="10.28515625" style="95" customWidth="1"/>
    <col min="12049" max="12049" width="11.85546875" style="95" customWidth="1"/>
    <col min="12050" max="12050" width="18.28515625" style="95" customWidth="1"/>
    <col min="12051" max="12051" width="9.85546875" style="95"/>
    <col min="12052" max="12052" width="11.28515625" style="95" customWidth="1"/>
    <col min="12053" max="12288" width="9.85546875" style="95"/>
    <col min="12289" max="12289" width="46.140625" style="95" customWidth="1"/>
    <col min="12290" max="12290" width="9.28515625" style="95" bestFit="1" customWidth="1"/>
    <col min="12291" max="12291" width="16.85546875" style="95" bestFit="1" customWidth="1"/>
    <col min="12292" max="12292" width="18.7109375" style="95" customWidth="1"/>
    <col min="12293" max="12293" width="20.140625" style="95" customWidth="1"/>
    <col min="12294" max="12294" width="9.85546875" style="95" bestFit="1" customWidth="1"/>
    <col min="12295" max="12295" width="8.42578125" style="95" bestFit="1" customWidth="1"/>
    <col min="12296" max="12296" width="10.85546875" style="95" bestFit="1" customWidth="1"/>
    <col min="12297" max="12297" width="10.7109375" style="95" bestFit="1" customWidth="1"/>
    <col min="12298" max="12298" width="6.85546875" style="95" bestFit="1" customWidth="1"/>
    <col min="12299" max="12299" width="9.5703125" style="95" bestFit="1" customWidth="1"/>
    <col min="12300" max="12300" width="12.5703125" style="95" customWidth="1"/>
    <col min="12301" max="12301" width="9.85546875" style="95"/>
    <col min="12302" max="12304" width="10.28515625" style="95" customWidth="1"/>
    <col min="12305" max="12305" width="11.85546875" style="95" customWidth="1"/>
    <col min="12306" max="12306" width="18.28515625" style="95" customWidth="1"/>
    <col min="12307" max="12307" width="9.85546875" style="95"/>
    <col min="12308" max="12308" width="11.28515625" style="95" customWidth="1"/>
    <col min="12309" max="12544" width="9.85546875" style="95"/>
    <col min="12545" max="12545" width="46.140625" style="95" customWidth="1"/>
    <col min="12546" max="12546" width="9.28515625" style="95" bestFit="1" customWidth="1"/>
    <col min="12547" max="12547" width="16.85546875" style="95" bestFit="1" customWidth="1"/>
    <col min="12548" max="12548" width="18.7109375" style="95" customWidth="1"/>
    <col min="12549" max="12549" width="20.140625" style="95" customWidth="1"/>
    <col min="12550" max="12550" width="9.85546875" style="95" bestFit="1" customWidth="1"/>
    <col min="12551" max="12551" width="8.42578125" style="95" bestFit="1" customWidth="1"/>
    <col min="12552" max="12552" width="10.85546875" style="95" bestFit="1" customWidth="1"/>
    <col min="12553" max="12553" width="10.7109375" style="95" bestFit="1" customWidth="1"/>
    <col min="12554" max="12554" width="6.85546875" style="95" bestFit="1" customWidth="1"/>
    <col min="12555" max="12555" width="9.5703125" style="95" bestFit="1" customWidth="1"/>
    <col min="12556" max="12556" width="12.5703125" style="95" customWidth="1"/>
    <col min="12557" max="12557" width="9.85546875" style="95"/>
    <col min="12558" max="12560" width="10.28515625" style="95" customWidth="1"/>
    <col min="12561" max="12561" width="11.85546875" style="95" customWidth="1"/>
    <col min="12562" max="12562" width="18.28515625" style="95" customWidth="1"/>
    <col min="12563" max="12563" width="9.85546875" style="95"/>
    <col min="12564" max="12564" width="11.28515625" style="95" customWidth="1"/>
    <col min="12565" max="12800" width="9.85546875" style="95"/>
    <col min="12801" max="12801" width="46.140625" style="95" customWidth="1"/>
    <col min="12802" max="12802" width="9.28515625" style="95" bestFit="1" customWidth="1"/>
    <col min="12803" max="12803" width="16.85546875" style="95" bestFit="1" customWidth="1"/>
    <col min="12804" max="12804" width="18.7109375" style="95" customWidth="1"/>
    <col min="12805" max="12805" width="20.140625" style="95" customWidth="1"/>
    <col min="12806" max="12806" width="9.85546875" style="95" bestFit="1" customWidth="1"/>
    <col min="12807" max="12807" width="8.42578125" style="95" bestFit="1" customWidth="1"/>
    <col min="12808" max="12808" width="10.85546875" style="95" bestFit="1" customWidth="1"/>
    <col min="12809" max="12809" width="10.7109375" style="95" bestFit="1" customWidth="1"/>
    <col min="12810" max="12810" width="6.85546875" style="95" bestFit="1" customWidth="1"/>
    <col min="12811" max="12811" width="9.5703125" style="95" bestFit="1" customWidth="1"/>
    <col min="12812" max="12812" width="12.5703125" style="95" customWidth="1"/>
    <col min="12813" max="12813" width="9.85546875" style="95"/>
    <col min="12814" max="12816" width="10.28515625" style="95" customWidth="1"/>
    <col min="12817" max="12817" width="11.85546875" style="95" customWidth="1"/>
    <col min="12818" max="12818" width="18.28515625" style="95" customWidth="1"/>
    <col min="12819" max="12819" width="9.85546875" style="95"/>
    <col min="12820" max="12820" width="11.28515625" style="95" customWidth="1"/>
    <col min="12821" max="13056" width="9.85546875" style="95"/>
    <col min="13057" max="13057" width="46.140625" style="95" customWidth="1"/>
    <col min="13058" max="13058" width="9.28515625" style="95" bestFit="1" customWidth="1"/>
    <col min="13059" max="13059" width="16.85546875" style="95" bestFit="1" customWidth="1"/>
    <col min="13060" max="13060" width="18.7109375" style="95" customWidth="1"/>
    <col min="13061" max="13061" width="20.140625" style="95" customWidth="1"/>
    <col min="13062" max="13062" width="9.85546875" style="95" bestFit="1" customWidth="1"/>
    <col min="13063" max="13063" width="8.42578125" style="95" bestFit="1" customWidth="1"/>
    <col min="13064" max="13064" width="10.85546875" style="95" bestFit="1" customWidth="1"/>
    <col min="13065" max="13065" width="10.7109375" style="95" bestFit="1" customWidth="1"/>
    <col min="13066" max="13066" width="6.85546875" style="95" bestFit="1" customWidth="1"/>
    <col min="13067" max="13067" width="9.5703125" style="95" bestFit="1" customWidth="1"/>
    <col min="13068" max="13068" width="12.5703125" style="95" customWidth="1"/>
    <col min="13069" max="13069" width="9.85546875" style="95"/>
    <col min="13070" max="13072" width="10.28515625" style="95" customWidth="1"/>
    <col min="13073" max="13073" width="11.85546875" style="95" customWidth="1"/>
    <col min="13074" max="13074" width="18.28515625" style="95" customWidth="1"/>
    <col min="13075" max="13075" width="9.85546875" style="95"/>
    <col min="13076" max="13076" width="11.28515625" style="95" customWidth="1"/>
    <col min="13077" max="13312" width="9.85546875" style="95"/>
    <col min="13313" max="13313" width="46.140625" style="95" customWidth="1"/>
    <col min="13314" max="13314" width="9.28515625" style="95" bestFit="1" customWidth="1"/>
    <col min="13315" max="13315" width="16.85546875" style="95" bestFit="1" customWidth="1"/>
    <col min="13316" max="13316" width="18.7109375" style="95" customWidth="1"/>
    <col min="13317" max="13317" width="20.140625" style="95" customWidth="1"/>
    <col min="13318" max="13318" width="9.85546875" style="95" bestFit="1" customWidth="1"/>
    <col min="13319" max="13319" width="8.42578125" style="95" bestFit="1" customWidth="1"/>
    <col min="13320" max="13320" width="10.85546875" style="95" bestFit="1" customWidth="1"/>
    <col min="13321" max="13321" width="10.7109375" style="95" bestFit="1" customWidth="1"/>
    <col min="13322" max="13322" width="6.85546875" style="95" bestFit="1" customWidth="1"/>
    <col min="13323" max="13323" width="9.5703125" style="95" bestFit="1" customWidth="1"/>
    <col min="13324" max="13324" width="12.5703125" style="95" customWidth="1"/>
    <col min="13325" max="13325" width="9.85546875" style="95"/>
    <col min="13326" max="13328" width="10.28515625" style="95" customWidth="1"/>
    <col min="13329" max="13329" width="11.85546875" style="95" customWidth="1"/>
    <col min="13330" max="13330" width="18.28515625" style="95" customWidth="1"/>
    <col min="13331" max="13331" width="9.85546875" style="95"/>
    <col min="13332" max="13332" width="11.28515625" style="95" customWidth="1"/>
    <col min="13333" max="13568" width="9.85546875" style="95"/>
    <col min="13569" max="13569" width="46.140625" style="95" customWidth="1"/>
    <col min="13570" max="13570" width="9.28515625" style="95" bestFit="1" customWidth="1"/>
    <col min="13571" max="13571" width="16.85546875" style="95" bestFit="1" customWidth="1"/>
    <col min="13572" max="13572" width="18.7109375" style="95" customWidth="1"/>
    <col min="13573" max="13573" width="20.140625" style="95" customWidth="1"/>
    <col min="13574" max="13574" width="9.85546875" style="95" bestFit="1" customWidth="1"/>
    <col min="13575" max="13575" width="8.42578125" style="95" bestFit="1" customWidth="1"/>
    <col min="13576" max="13576" width="10.85546875" style="95" bestFit="1" customWidth="1"/>
    <col min="13577" max="13577" width="10.7109375" style="95" bestFit="1" customWidth="1"/>
    <col min="13578" max="13578" width="6.85546875" style="95" bestFit="1" customWidth="1"/>
    <col min="13579" max="13579" width="9.5703125" style="95" bestFit="1" customWidth="1"/>
    <col min="13580" max="13580" width="12.5703125" style="95" customWidth="1"/>
    <col min="13581" max="13581" width="9.85546875" style="95"/>
    <col min="13582" max="13584" width="10.28515625" style="95" customWidth="1"/>
    <col min="13585" max="13585" width="11.85546875" style="95" customWidth="1"/>
    <col min="13586" max="13586" width="18.28515625" style="95" customWidth="1"/>
    <col min="13587" max="13587" width="9.85546875" style="95"/>
    <col min="13588" max="13588" width="11.28515625" style="95" customWidth="1"/>
    <col min="13589" max="13824" width="9.85546875" style="95"/>
    <col min="13825" max="13825" width="46.140625" style="95" customWidth="1"/>
    <col min="13826" max="13826" width="9.28515625" style="95" bestFit="1" customWidth="1"/>
    <col min="13827" max="13827" width="16.85546875" style="95" bestFit="1" customWidth="1"/>
    <col min="13828" max="13828" width="18.7109375" style="95" customWidth="1"/>
    <col min="13829" max="13829" width="20.140625" style="95" customWidth="1"/>
    <col min="13830" max="13830" width="9.85546875" style="95" bestFit="1" customWidth="1"/>
    <col min="13831" max="13831" width="8.42578125" style="95" bestFit="1" customWidth="1"/>
    <col min="13832" max="13832" width="10.85546875" style="95" bestFit="1" customWidth="1"/>
    <col min="13833" max="13833" width="10.7109375" style="95" bestFit="1" customWidth="1"/>
    <col min="13834" max="13834" width="6.85546875" style="95" bestFit="1" customWidth="1"/>
    <col min="13835" max="13835" width="9.5703125" style="95" bestFit="1" customWidth="1"/>
    <col min="13836" max="13836" width="12.5703125" style="95" customWidth="1"/>
    <col min="13837" max="13837" width="9.85546875" style="95"/>
    <col min="13838" max="13840" width="10.28515625" style="95" customWidth="1"/>
    <col min="13841" max="13841" width="11.85546875" style="95" customWidth="1"/>
    <col min="13842" max="13842" width="18.28515625" style="95" customWidth="1"/>
    <col min="13843" max="13843" width="9.85546875" style="95"/>
    <col min="13844" max="13844" width="11.28515625" style="95" customWidth="1"/>
    <col min="13845" max="14080" width="9.85546875" style="95"/>
    <col min="14081" max="14081" width="46.140625" style="95" customWidth="1"/>
    <col min="14082" max="14082" width="9.28515625" style="95" bestFit="1" customWidth="1"/>
    <col min="14083" max="14083" width="16.85546875" style="95" bestFit="1" customWidth="1"/>
    <col min="14084" max="14084" width="18.7109375" style="95" customWidth="1"/>
    <col min="14085" max="14085" width="20.140625" style="95" customWidth="1"/>
    <col min="14086" max="14086" width="9.85546875" style="95" bestFit="1" customWidth="1"/>
    <col min="14087" max="14087" width="8.42578125" style="95" bestFit="1" customWidth="1"/>
    <col min="14088" max="14088" width="10.85546875" style="95" bestFit="1" customWidth="1"/>
    <col min="14089" max="14089" width="10.7109375" style="95" bestFit="1" customWidth="1"/>
    <col min="14090" max="14090" width="6.85546875" style="95" bestFit="1" customWidth="1"/>
    <col min="14091" max="14091" width="9.5703125" style="95" bestFit="1" customWidth="1"/>
    <col min="14092" max="14092" width="12.5703125" style="95" customWidth="1"/>
    <col min="14093" max="14093" width="9.85546875" style="95"/>
    <col min="14094" max="14096" width="10.28515625" style="95" customWidth="1"/>
    <col min="14097" max="14097" width="11.85546875" style="95" customWidth="1"/>
    <col min="14098" max="14098" width="18.28515625" style="95" customWidth="1"/>
    <col min="14099" max="14099" width="9.85546875" style="95"/>
    <col min="14100" max="14100" width="11.28515625" style="95" customWidth="1"/>
    <col min="14101" max="14336" width="9.85546875" style="95"/>
    <col min="14337" max="14337" width="46.140625" style="95" customWidth="1"/>
    <col min="14338" max="14338" width="9.28515625" style="95" bestFit="1" customWidth="1"/>
    <col min="14339" max="14339" width="16.85546875" style="95" bestFit="1" customWidth="1"/>
    <col min="14340" max="14340" width="18.7109375" style="95" customWidth="1"/>
    <col min="14341" max="14341" width="20.140625" style="95" customWidth="1"/>
    <col min="14342" max="14342" width="9.85546875" style="95" bestFit="1" customWidth="1"/>
    <col min="14343" max="14343" width="8.42578125" style="95" bestFit="1" customWidth="1"/>
    <col min="14344" max="14344" width="10.85546875" style="95" bestFit="1" customWidth="1"/>
    <col min="14345" max="14345" width="10.7109375" style="95" bestFit="1" customWidth="1"/>
    <col min="14346" max="14346" width="6.85546875" style="95" bestFit="1" customWidth="1"/>
    <col min="14347" max="14347" width="9.5703125" style="95" bestFit="1" customWidth="1"/>
    <col min="14348" max="14348" width="12.5703125" style="95" customWidth="1"/>
    <col min="14349" max="14349" width="9.85546875" style="95"/>
    <col min="14350" max="14352" width="10.28515625" style="95" customWidth="1"/>
    <col min="14353" max="14353" width="11.85546875" style="95" customWidth="1"/>
    <col min="14354" max="14354" width="18.28515625" style="95" customWidth="1"/>
    <col min="14355" max="14355" width="9.85546875" style="95"/>
    <col min="14356" max="14356" width="11.28515625" style="95" customWidth="1"/>
    <col min="14357" max="14592" width="9.85546875" style="95"/>
    <col min="14593" max="14593" width="46.140625" style="95" customWidth="1"/>
    <col min="14594" max="14594" width="9.28515625" style="95" bestFit="1" customWidth="1"/>
    <col min="14595" max="14595" width="16.85546875" style="95" bestFit="1" customWidth="1"/>
    <col min="14596" max="14596" width="18.7109375" style="95" customWidth="1"/>
    <col min="14597" max="14597" width="20.140625" style="95" customWidth="1"/>
    <col min="14598" max="14598" width="9.85546875" style="95" bestFit="1" customWidth="1"/>
    <col min="14599" max="14599" width="8.42578125" style="95" bestFit="1" customWidth="1"/>
    <col min="14600" max="14600" width="10.85546875" style="95" bestFit="1" customWidth="1"/>
    <col min="14601" max="14601" width="10.7109375" style="95" bestFit="1" customWidth="1"/>
    <col min="14602" max="14602" width="6.85546875" style="95" bestFit="1" customWidth="1"/>
    <col min="14603" max="14603" width="9.5703125" style="95" bestFit="1" customWidth="1"/>
    <col min="14604" max="14604" width="12.5703125" style="95" customWidth="1"/>
    <col min="14605" max="14605" width="9.85546875" style="95"/>
    <col min="14606" max="14608" width="10.28515625" style="95" customWidth="1"/>
    <col min="14609" max="14609" width="11.85546875" style="95" customWidth="1"/>
    <col min="14610" max="14610" width="18.28515625" style="95" customWidth="1"/>
    <col min="14611" max="14611" width="9.85546875" style="95"/>
    <col min="14612" max="14612" width="11.28515625" style="95" customWidth="1"/>
    <col min="14613" max="14848" width="9.85546875" style="95"/>
    <col min="14849" max="14849" width="46.140625" style="95" customWidth="1"/>
    <col min="14850" max="14850" width="9.28515625" style="95" bestFit="1" customWidth="1"/>
    <col min="14851" max="14851" width="16.85546875" style="95" bestFit="1" customWidth="1"/>
    <col min="14852" max="14852" width="18.7109375" style="95" customWidth="1"/>
    <col min="14853" max="14853" width="20.140625" style="95" customWidth="1"/>
    <col min="14854" max="14854" width="9.85546875" style="95" bestFit="1" customWidth="1"/>
    <col min="14855" max="14855" width="8.42578125" style="95" bestFit="1" customWidth="1"/>
    <col min="14856" max="14856" width="10.85546875" style="95" bestFit="1" customWidth="1"/>
    <col min="14857" max="14857" width="10.7109375" style="95" bestFit="1" customWidth="1"/>
    <col min="14858" max="14858" width="6.85546875" style="95" bestFit="1" customWidth="1"/>
    <col min="14859" max="14859" width="9.5703125" style="95" bestFit="1" customWidth="1"/>
    <col min="14860" max="14860" width="12.5703125" style="95" customWidth="1"/>
    <col min="14861" max="14861" width="9.85546875" style="95"/>
    <col min="14862" max="14864" width="10.28515625" style="95" customWidth="1"/>
    <col min="14865" max="14865" width="11.85546875" style="95" customWidth="1"/>
    <col min="14866" max="14866" width="18.28515625" style="95" customWidth="1"/>
    <col min="14867" max="14867" width="9.85546875" style="95"/>
    <col min="14868" max="14868" width="11.28515625" style="95" customWidth="1"/>
    <col min="14869" max="15104" width="9.85546875" style="95"/>
    <col min="15105" max="15105" width="46.140625" style="95" customWidth="1"/>
    <col min="15106" max="15106" width="9.28515625" style="95" bestFit="1" customWidth="1"/>
    <col min="15107" max="15107" width="16.85546875" style="95" bestFit="1" customWidth="1"/>
    <col min="15108" max="15108" width="18.7109375" style="95" customWidth="1"/>
    <col min="15109" max="15109" width="20.140625" style="95" customWidth="1"/>
    <col min="15110" max="15110" width="9.85546875" style="95" bestFit="1" customWidth="1"/>
    <col min="15111" max="15111" width="8.42578125" style="95" bestFit="1" customWidth="1"/>
    <col min="15112" max="15112" width="10.85546875" style="95" bestFit="1" customWidth="1"/>
    <col min="15113" max="15113" width="10.7109375" style="95" bestFit="1" customWidth="1"/>
    <col min="15114" max="15114" width="6.85546875" style="95" bestFit="1" customWidth="1"/>
    <col min="15115" max="15115" width="9.5703125" style="95" bestFit="1" customWidth="1"/>
    <col min="15116" max="15116" width="12.5703125" style="95" customWidth="1"/>
    <col min="15117" max="15117" width="9.85546875" style="95"/>
    <col min="15118" max="15120" width="10.28515625" style="95" customWidth="1"/>
    <col min="15121" max="15121" width="11.85546875" style="95" customWidth="1"/>
    <col min="15122" max="15122" width="18.28515625" style="95" customWidth="1"/>
    <col min="15123" max="15123" width="9.85546875" style="95"/>
    <col min="15124" max="15124" width="11.28515625" style="95" customWidth="1"/>
    <col min="15125" max="15360" width="9.85546875" style="95"/>
    <col min="15361" max="15361" width="46.140625" style="95" customWidth="1"/>
    <col min="15362" max="15362" width="9.28515625" style="95" bestFit="1" customWidth="1"/>
    <col min="15363" max="15363" width="16.85546875" style="95" bestFit="1" customWidth="1"/>
    <col min="15364" max="15364" width="18.7109375" style="95" customWidth="1"/>
    <col min="15365" max="15365" width="20.140625" style="95" customWidth="1"/>
    <col min="15366" max="15366" width="9.85546875" style="95" bestFit="1" customWidth="1"/>
    <col min="15367" max="15367" width="8.42578125" style="95" bestFit="1" customWidth="1"/>
    <col min="15368" max="15368" width="10.85546875" style="95" bestFit="1" customWidth="1"/>
    <col min="15369" max="15369" width="10.7109375" style="95" bestFit="1" customWidth="1"/>
    <col min="15370" max="15370" width="6.85546875" style="95" bestFit="1" customWidth="1"/>
    <col min="15371" max="15371" width="9.5703125" style="95" bestFit="1" customWidth="1"/>
    <col min="15372" max="15372" width="12.5703125" style="95" customWidth="1"/>
    <col min="15373" max="15373" width="9.85546875" style="95"/>
    <col min="15374" max="15376" width="10.28515625" style="95" customWidth="1"/>
    <col min="15377" max="15377" width="11.85546875" style="95" customWidth="1"/>
    <col min="15378" max="15378" width="18.28515625" style="95" customWidth="1"/>
    <col min="15379" max="15379" width="9.85546875" style="95"/>
    <col min="15380" max="15380" width="11.28515625" style="95" customWidth="1"/>
    <col min="15381" max="15616" width="9.85546875" style="95"/>
    <col min="15617" max="15617" width="46.140625" style="95" customWidth="1"/>
    <col min="15618" max="15618" width="9.28515625" style="95" bestFit="1" customWidth="1"/>
    <col min="15619" max="15619" width="16.85546875" style="95" bestFit="1" customWidth="1"/>
    <col min="15620" max="15620" width="18.7109375" style="95" customWidth="1"/>
    <col min="15621" max="15621" width="20.140625" style="95" customWidth="1"/>
    <col min="15622" max="15622" width="9.85546875" style="95" bestFit="1" customWidth="1"/>
    <col min="15623" max="15623" width="8.42578125" style="95" bestFit="1" customWidth="1"/>
    <col min="15624" max="15624" width="10.85546875" style="95" bestFit="1" customWidth="1"/>
    <col min="15625" max="15625" width="10.7109375" style="95" bestFit="1" customWidth="1"/>
    <col min="15626" max="15626" width="6.85546875" style="95" bestFit="1" customWidth="1"/>
    <col min="15627" max="15627" width="9.5703125" style="95" bestFit="1" customWidth="1"/>
    <col min="15628" max="15628" width="12.5703125" style="95" customWidth="1"/>
    <col min="15629" max="15629" width="9.85546875" style="95"/>
    <col min="15630" max="15632" width="10.28515625" style="95" customWidth="1"/>
    <col min="15633" max="15633" width="11.85546875" style="95" customWidth="1"/>
    <col min="15634" max="15634" width="18.28515625" style="95" customWidth="1"/>
    <col min="15635" max="15635" width="9.85546875" style="95"/>
    <col min="15636" max="15636" width="11.28515625" style="95" customWidth="1"/>
    <col min="15637" max="15872" width="9.85546875" style="95"/>
    <col min="15873" max="15873" width="46.140625" style="95" customWidth="1"/>
    <col min="15874" max="15874" width="9.28515625" style="95" bestFit="1" customWidth="1"/>
    <col min="15875" max="15875" width="16.85546875" style="95" bestFit="1" customWidth="1"/>
    <col min="15876" max="15876" width="18.7109375" style="95" customWidth="1"/>
    <col min="15877" max="15877" width="20.140625" style="95" customWidth="1"/>
    <col min="15878" max="15878" width="9.85546875" style="95" bestFit="1" customWidth="1"/>
    <col min="15879" max="15879" width="8.42578125" style="95" bestFit="1" customWidth="1"/>
    <col min="15880" max="15880" width="10.85546875" style="95" bestFit="1" customWidth="1"/>
    <col min="15881" max="15881" width="10.7109375" style="95" bestFit="1" customWidth="1"/>
    <col min="15882" max="15882" width="6.85546875" style="95" bestFit="1" customWidth="1"/>
    <col min="15883" max="15883" width="9.5703125" style="95" bestFit="1" customWidth="1"/>
    <col min="15884" max="15884" width="12.5703125" style="95" customWidth="1"/>
    <col min="15885" max="15885" width="9.85546875" style="95"/>
    <col min="15886" max="15888" width="10.28515625" style="95" customWidth="1"/>
    <col min="15889" max="15889" width="11.85546875" style="95" customWidth="1"/>
    <col min="15890" max="15890" width="18.28515625" style="95" customWidth="1"/>
    <col min="15891" max="15891" width="9.85546875" style="95"/>
    <col min="15892" max="15892" width="11.28515625" style="95" customWidth="1"/>
    <col min="15893" max="16128" width="9.85546875" style="95"/>
    <col min="16129" max="16129" width="46.140625" style="95" customWidth="1"/>
    <col min="16130" max="16130" width="9.28515625" style="95" bestFit="1" customWidth="1"/>
    <col min="16131" max="16131" width="16.85546875" style="95" bestFit="1" customWidth="1"/>
    <col min="16132" max="16132" width="18.7109375" style="95" customWidth="1"/>
    <col min="16133" max="16133" width="20.140625" style="95" customWidth="1"/>
    <col min="16134" max="16134" width="9.85546875" style="95" bestFit="1" customWidth="1"/>
    <col min="16135" max="16135" width="8.42578125" style="95" bestFit="1" customWidth="1"/>
    <col min="16136" max="16136" width="10.85546875" style="95" bestFit="1" customWidth="1"/>
    <col min="16137" max="16137" width="10.7109375" style="95" bestFit="1" customWidth="1"/>
    <col min="16138" max="16138" width="6.85546875" style="95" bestFit="1" customWidth="1"/>
    <col min="16139" max="16139" width="9.5703125" style="95" bestFit="1" customWidth="1"/>
    <col min="16140" max="16140" width="12.5703125" style="95" customWidth="1"/>
    <col min="16141" max="16141" width="9.85546875" style="95"/>
    <col min="16142" max="16144" width="10.28515625" style="95" customWidth="1"/>
    <col min="16145" max="16145" width="11.85546875" style="95" customWidth="1"/>
    <col min="16146" max="16146" width="18.28515625" style="95" customWidth="1"/>
    <col min="16147" max="16147" width="9.85546875" style="95"/>
    <col min="16148" max="16148" width="11.28515625" style="95" customWidth="1"/>
    <col min="16149" max="16384" width="9.85546875" style="95"/>
  </cols>
  <sheetData>
    <row r="1" spans="1:20" ht="27" thickBot="1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20" ht="26.25" customHeight="1">
      <c r="A2" s="96" t="s">
        <v>1</v>
      </c>
      <c r="B2" s="97" t="s">
        <v>201</v>
      </c>
      <c r="C2" s="144" t="s">
        <v>2</v>
      </c>
      <c r="D2" s="98" t="s">
        <v>202</v>
      </c>
      <c r="E2" s="99" t="s">
        <v>203</v>
      </c>
      <c r="F2" s="142" t="s">
        <v>7</v>
      </c>
      <c r="G2" s="142" t="s">
        <v>8</v>
      </c>
      <c r="H2" s="142" t="s">
        <v>9</v>
      </c>
      <c r="I2" s="142" t="s">
        <v>10</v>
      </c>
      <c r="J2" s="145" t="s">
        <v>11</v>
      </c>
      <c r="K2" s="146" t="s">
        <v>12</v>
      </c>
      <c r="L2" s="147" t="s">
        <v>13</v>
      </c>
      <c r="M2" s="142" t="s">
        <v>14</v>
      </c>
      <c r="N2" s="142" t="s">
        <v>15</v>
      </c>
      <c r="O2" s="142" t="s">
        <v>16</v>
      </c>
      <c r="P2" s="142" t="s">
        <v>17</v>
      </c>
      <c r="Q2" s="140" t="s">
        <v>18</v>
      </c>
      <c r="R2" s="140" t="s">
        <v>204</v>
      </c>
      <c r="S2" s="142"/>
    </row>
    <row r="3" spans="1:20" ht="15.75" thickBot="1">
      <c r="A3" s="100"/>
      <c r="B3" s="101"/>
      <c r="C3" s="144"/>
      <c r="D3" s="102" t="s">
        <v>205</v>
      </c>
      <c r="E3" s="103" t="s">
        <v>206</v>
      </c>
      <c r="F3" s="142"/>
      <c r="G3" s="142"/>
      <c r="H3" s="142"/>
      <c r="I3" s="142"/>
      <c r="J3" s="145"/>
      <c r="K3" s="146"/>
      <c r="L3" s="147"/>
      <c r="M3" s="142"/>
      <c r="N3" s="142"/>
      <c r="O3" s="142"/>
      <c r="P3" s="142" t="s">
        <v>17</v>
      </c>
      <c r="Q3" s="141"/>
      <c r="R3" s="141"/>
      <c r="S3" s="142"/>
    </row>
    <row r="4" spans="1:20" ht="15">
      <c r="A4" s="104" t="s">
        <v>207</v>
      </c>
      <c r="B4" s="105"/>
      <c r="C4" s="106"/>
      <c r="D4" s="107"/>
      <c r="E4" s="108"/>
      <c r="F4" s="109"/>
      <c r="G4" s="110"/>
      <c r="H4" s="110"/>
      <c r="I4" s="110"/>
      <c r="J4" s="111"/>
      <c r="K4" s="112"/>
      <c r="L4" s="109"/>
      <c r="M4" s="110"/>
      <c r="N4" s="110"/>
      <c r="O4" s="110"/>
      <c r="P4" s="113"/>
      <c r="Q4" s="16"/>
      <c r="R4" s="16"/>
      <c r="S4" s="110"/>
    </row>
    <row r="5" spans="1:20">
      <c r="A5" s="114" t="s">
        <v>208</v>
      </c>
      <c r="B5" s="115" t="s">
        <v>209</v>
      </c>
      <c r="C5" s="116"/>
      <c r="D5" s="117">
        <v>1</v>
      </c>
      <c r="E5" s="118">
        <v>1020</v>
      </c>
      <c r="F5" s="119"/>
      <c r="G5" s="120"/>
      <c r="H5" s="121">
        <v>24</v>
      </c>
      <c r="I5" s="120"/>
      <c r="J5" s="120"/>
      <c r="K5" s="18"/>
      <c r="L5" s="121"/>
      <c r="M5" s="121"/>
      <c r="N5" s="121">
        <v>12</v>
      </c>
      <c r="O5" s="121"/>
      <c r="P5" s="113">
        <v>12</v>
      </c>
      <c r="Q5" s="16">
        <f>SUM(F5:P5)</f>
        <v>48</v>
      </c>
      <c r="R5" s="16">
        <f t="shared" ref="R5:R21" si="0">E5*Q5</f>
        <v>48960</v>
      </c>
      <c r="S5" s="121"/>
      <c r="T5" s="122">
        <f>S5*E5</f>
        <v>0</v>
      </c>
    </row>
    <row r="6" spans="1:20">
      <c r="A6" s="114" t="s">
        <v>210</v>
      </c>
      <c r="B6" s="115" t="s">
        <v>211</v>
      </c>
      <c r="C6" s="116"/>
      <c r="D6" s="117">
        <v>1</v>
      </c>
      <c r="E6" s="118">
        <v>330</v>
      </c>
      <c r="F6" s="119"/>
      <c r="G6" s="120"/>
      <c r="H6" s="121">
        <v>48</v>
      </c>
      <c r="I6" s="120"/>
      <c r="J6" s="120"/>
      <c r="K6" s="18"/>
      <c r="L6" s="121">
        <v>6</v>
      </c>
      <c r="M6" s="121"/>
      <c r="N6" s="121"/>
      <c r="O6" s="121"/>
      <c r="P6" s="113"/>
      <c r="Q6" s="16">
        <f t="shared" ref="Q6:Q21" si="1">SUM(F6:P6)</f>
        <v>54</v>
      </c>
      <c r="R6" s="16">
        <f t="shared" si="0"/>
        <v>17820</v>
      </c>
      <c r="S6" s="121"/>
      <c r="T6" s="122">
        <f>S6*E6</f>
        <v>0</v>
      </c>
    </row>
    <row r="7" spans="1:20">
      <c r="A7" s="114" t="s">
        <v>212</v>
      </c>
      <c r="B7" s="115" t="s">
        <v>213</v>
      </c>
      <c r="C7" s="116"/>
      <c r="D7" s="117">
        <v>1</v>
      </c>
      <c r="E7" s="118">
        <v>470</v>
      </c>
      <c r="F7" s="119"/>
      <c r="G7" s="120"/>
      <c r="H7" s="121"/>
      <c r="I7" s="120"/>
      <c r="J7" s="120"/>
      <c r="K7" s="18"/>
      <c r="L7" s="121"/>
      <c r="M7" s="121"/>
      <c r="N7" s="121"/>
      <c r="O7" s="121">
        <v>12</v>
      </c>
      <c r="P7" s="113"/>
      <c r="Q7" s="16">
        <f t="shared" si="1"/>
        <v>12</v>
      </c>
      <c r="R7" s="16">
        <f t="shared" si="0"/>
        <v>5640</v>
      </c>
      <c r="S7" s="121"/>
      <c r="T7" s="122">
        <f t="shared" ref="T7:T21" si="2">S7*E7</f>
        <v>0</v>
      </c>
    </row>
    <row r="8" spans="1:20">
      <c r="A8" s="114" t="s">
        <v>214</v>
      </c>
      <c r="B8" s="115" t="s">
        <v>215</v>
      </c>
      <c r="C8" s="116"/>
      <c r="D8" s="117">
        <v>1</v>
      </c>
      <c r="E8" s="118">
        <v>540</v>
      </c>
      <c r="F8" s="119"/>
      <c r="G8" s="120">
        <v>6</v>
      </c>
      <c r="H8" s="121">
        <v>24</v>
      </c>
      <c r="I8" s="120"/>
      <c r="J8" s="120"/>
      <c r="K8" s="18"/>
      <c r="L8" s="121"/>
      <c r="M8" s="121"/>
      <c r="N8" s="121">
        <v>12</v>
      </c>
      <c r="O8" s="121"/>
      <c r="P8" s="113"/>
      <c r="Q8" s="16">
        <f t="shared" si="1"/>
        <v>42</v>
      </c>
      <c r="R8" s="16">
        <f t="shared" si="0"/>
        <v>22680</v>
      </c>
      <c r="S8" s="121"/>
      <c r="T8" s="122">
        <f t="shared" si="2"/>
        <v>0</v>
      </c>
    </row>
    <row r="9" spans="1:20">
      <c r="A9" s="114" t="s">
        <v>216</v>
      </c>
      <c r="B9" s="115" t="s">
        <v>217</v>
      </c>
      <c r="C9" s="116"/>
      <c r="D9" s="117">
        <v>1</v>
      </c>
      <c r="E9" s="118">
        <v>530</v>
      </c>
      <c r="F9" s="119"/>
      <c r="G9" s="120"/>
      <c r="H9" s="121"/>
      <c r="I9" s="120"/>
      <c r="J9" s="120"/>
      <c r="K9" s="18"/>
      <c r="L9" s="121"/>
      <c r="M9" s="121"/>
      <c r="N9" s="121">
        <v>12</v>
      </c>
      <c r="O9" s="121"/>
      <c r="P9" s="113"/>
      <c r="Q9" s="16">
        <f t="shared" si="1"/>
        <v>12</v>
      </c>
      <c r="R9" s="16">
        <f t="shared" si="0"/>
        <v>6360</v>
      </c>
      <c r="S9" s="121"/>
      <c r="T9" s="122">
        <f t="shared" si="2"/>
        <v>0</v>
      </c>
    </row>
    <row r="10" spans="1:20">
      <c r="A10" s="114" t="s">
        <v>218</v>
      </c>
      <c r="B10" s="115" t="s">
        <v>219</v>
      </c>
      <c r="C10" s="116"/>
      <c r="D10" s="117">
        <v>1</v>
      </c>
      <c r="E10" s="118">
        <v>2630</v>
      </c>
      <c r="F10" s="119"/>
      <c r="G10" s="120"/>
      <c r="H10" s="121"/>
      <c r="I10" s="120"/>
      <c r="J10" s="120"/>
      <c r="K10" s="18"/>
      <c r="L10" s="121"/>
      <c r="M10" s="121"/>
      <c r="N10" s="121">
        <v>12</v>
      </c>
      <c r="O10" s="121"/>
      <c r="P10" s="113"/>
      <c r="Q10" s="16">
        <f t="shared" si="1"/>
        <v>12</v>
      </c>
      <c r="R10" s="16">
        <f t="shared" si="0"/>
        <v>31560</v>
      </c>
      <c r="S10" s="121"/>
      <c r="T10" s="122">
        <f t="shared" si="2"/>
        <v>0</v>
      </c>
    </row>
    <row r="11" spans="1:20">
      <c r="A11" s="114" t="s">
        <v>220</v>
      </c>
      <c r="B11" s="115" t="s">
        <v>221</v>
      </c>
      <c r="C11" s="116"/>
      <c r="D11" s="117">
        <v>1</v>
      </c>
      <c r="E11" s="118">
        <v>1260</v>
      </c>
      <c r="F11" s="119"/>
      <c r="G11" s="120">
        <v>6</v>
      </c>
      <c r="H11" s="121"/>
      <c r="I11" s="120"/>
      <c r="J11" s="120"/>
      <c r="K11" s="18"/>
      <c r="L11" s="121"/>
      <c r="M11" s="121"/>
      <c r="N11" s="121">
        <v>12</v>
      </c>
      <c r="O11" s="121"/>
      <c r="P11" s="113"/>
      <c r="Q11" s="16">
        <f t="shared" si="1"/>
        <v>18</v>
      </c>
      <c r="R11" s="16">
        <f t="shared" si="0"/>
        <v>22680</v>
      </c>
      <c r="S11" s="121"/>
      <c r="T11" s="122">
        <f t="shared" si="2"/>
        <v>0</v>
      </c>
    </row>
    <row r="12" spans="1:20">
      <c r="A12" s="114" t="s">
        <v>222</v>
      </c>
      <c r="B12" s="115" t="s">
        <v>223</v>
      </c>
      <c r="C12" s="116"/>
      <c r="D12" s="117">
        <v>1</v>
      </c>
      <c r="E12" s="118">
        <v>560</v>
      </c>
      <c r="F12" s="119"/>
      <c r="G12" s="120">
        <v>6</v>
      </c>
      <c r="H12" s="121"/>
      <c r="I12" s="120"/>
      <c r="J12" s="120"/>
      <c r="K12" s="18"/>
      <c r="L12" s="121"/>
      <c r="M12" s="121"/>
      <c r="N12" s="121"/>
      <c r="O12" s="121"/>
      <c r="P12" s="113"/>
      <c r="Q12" s="16">
        <f t="shared" si="1"/>
        <v>6</v>
      </c>
      <c r="R12" s="16">
        <f t="shared" si="0"/>
        <v>3360</v>
      </c>
      <c r="S12" s="121"/>
      <c r="T12" s="122">
        <f t="shared" si="2"/>
        <v>0</v>
      </c>
    </row>
    <row r="13" spans="1:20">
      <c r="A13" s="114" t="s">
        <v>224</v>
      </c>
      <c r="B13" s="115" t="s">
        <v>225</v>
      </c>
      <c r="C13" s="116"/>
      <c r="D13" s="117">
        <v>1</v>
      </c>
      <c r="E13" s="118">
        <v>1940</v>
      </c>
      <c r="F13" s="119"/>
      <c r="G13" s="120">
        <v>6</v>
      </c>
      <c r="H13" s="121"/>
      <c r="I13" s="120"/>
      <c r="J13" s="120"/>
      <c r="K13" s="18"/>
      <c r="L13" s="121"/>
      <c r="M13" s="121"/>
      <c r="N13" s="121">
        <v>12</v>
      </c>
      <c r="O13" s="121"/>
      <c r="P13" s="113"/>
      <c r="Q13" s="16">
        <f t="shared" si="1"/>
        <v>18</v>
      </c>
      <c r="R13" s="16">
        <f t="shared" si="0"/>
        <v>34920</v>
      </c>
      <c r="S13" s="121"/>
      <c r="T13" s="122">
        <f t="shared" si="2"/>
        <v>0</v>
      </c>
    </row>
    <row r="14" spans="1:20">
      <c r="A14" s="114" t="s">
        <v>226</v>
      </c>
      <c r="B14" s="115" t="s">
        <v>227</v>
      </c>
      <c r="C14" s="116"/>
      <c r="D14" s="117">
        <v>1</v>
      </c>
      <c r="E14" s="118">
        <v>580</v>
      </c>
      <c r="F14" s="119"/>
      <c r="G14" s="120">
        <v>6</v>
      </c>
      <c r="H14" s="120"/>
      <c r="I14" s="120"/>
      <c r="J14" s="120"/>
      <c r="K14" s="18"/>
      <c r="L14" s="121">
        <v>6</v>
      </c>
      <c r="M14" s="121"/>
      <c r="N14" s="121">
        <v>12</v>
      </c>
      <c r="O14" s="121"/>
      <c r="P14" s="113"/>
      <c r="Q14" s="16">
        <f t="shared" si="1"/>
        <v>24</v>
      </c>
      <c r="R14" s="16">
        <f t="shared" si="0"/>
        <v>13920</v>
      </c>
      <c r="S14" s="121"/>
      <c r="T14" s="122">
        <f t="shared" si="2"/>
        <v>0</v>
      </c>
    </row>
    <row r="15" spans="1:20">
      <c r="A15" s="114" t="s">
        <v>228</v>
      </c>
      <c r="B15" s="115" t="s">
        <v>229</v>
      </c>
      <c r="C15" s="116"/>
      <c r="D15" s="117">
        <v>1</v>
      </c>
      <c r="E15" s="118">
        <v>1070</v>
      </c>
      <c r="F15" s="119"/>
      <c r="G15" s="120"/>
      <c r="H15" s="121"/>
      <c r="I15" s="120"/>
      <c r="J15" s="120"/>
      <c r="K15" s="18"/>
      <c r="L15" s="121"/>
      <c r="M15" s="121"/>
      <c r="N15" s="121">
        <v>12</v>
      </c>
      <c r="O15" s="121"/>
      <c r="P15" s="113"/>
      <c r="Q15" s="16">
        <f t="shared" si="1"/>
        <v>12</v>
      </c>
      <c r="R15" s="16">
        <f t="shared" si="0"/>
        <v>12840</v>
      </c>
      <c r="S15" s="121"/>
      <c r="T15" s="122">
        <f t="shared" si="2"/>
        <v>0</v>
      </c>
    </row>
    <row r="16" spans="1:20">
      <c r="A16" s="114" t="s">
        <v>230</v>
      </c>
      <c r="B16" s="115" t="s">
        <v>231</v>
      </c>
      <c r="C16" s="116"/>
      <c r="D16" s="117">
        <v>1</v>
      </c>
      <c r="E16" s="118">
        <v>1070</v>
      </c>
      <c r="F16" s="119"/>
      <c r="G16" s="120"/>
      <c r="H16" s="120"/>
      <c r="I16" s="120"/>
      <c r="J16" s="120"/>
      <c r="K16" s="18"/>
      <c r="L16" s="121">
        <v>6</v>
      </c>
      <c r="M16" s="121"/>
      <c r="N16" s="121"/>
      <c r="O16" s="121"/>
      <c r="P16" s="113"/>
      <c r="Q16" s="16">
        <f t="shared" si="1"/>
        <v>6</v>
      </c>
      <c r="R16" s="16">
        <f t="shared" si="0"/>
        <v>6420</v>
      </c>
      <c r="S16" s="121"/>
      <c r="T16" s="122">
        <f t="shared" si="2"/>
        <v>0</v>
      </c>
    </row>
    <row r="17" spans="1:20">
      <c r="A17" s="114" t="s">
        <v>232</v>
      </c>
      <c r="B17" s="115" t="s">
        <v>233</v>
      </c>
      <c r="C17" s="116"/>
      <c r="D17" s="117">
        <v>1</v>
      </c>
      <c r="E17" s="118">
        <v>950</v>
      </c>
      <c r="F17" s="119"/>
      <c r="G17" s="120"/>
      <c r="H17" s="120"/>
      <c r="I17" s="120"/>
      <c r="J17" s="120"/>
      <c r="K17" s="18"/>
      <c r="L17" s="121"/>
      <c r="M17" s="121"/>
      <c r="N17" s="121"/>
      <c r="O17" s="121"/>
      <c r="P17" s="113"/>
      <c r="Q17" s="16">
        <f t="shared" si="1"/>
        <v>0</v>
      </c>
      <c r="R17" s="16">
        <f t="shared" si="0"/>
        <v>0</v>
      </c>
      <c r="S17" s="121"/>
      <c r="T17" s="122">
        <f t="shared" si="2"/>
        <v>0</v>
      </c>
    </row>
    <row r="18" spans="1:20">
      <c r="A18" s="114" t="s">
        <v>234</v>
      </c>
      <c r="B18" s="115" t="s">
        <v>235</v>
      </c>
      <c r="C18" s="116"/>
      <c r="D18" s="117">
        <v>1</v>
      </c>
      <c r="E18" s="118">
        <v>3180</v>
      </c>
      <c r="F18" s="119"/>
      <c r="G18" s="120"/>
      <c r="H18" s="120"/>
      <c r="I18" s="120"/>
      <c r="J18" s="120"/>
      <c r="K18" s="18"/>
      <c r="L18" s="121"/>
      <c r="M18" s="121"/>
      <c r="N18" s="121"/>
      <c r="O18" s="121"/>
      <c r="P18" s="113"/>
      <c r="Q18" s="16">
        <f t="shared" si="1"/>
        <v>0</v>
      </c>
      <c r="R18" s="16">
        <f t="shared" si="0"/>
        <v>0</v>
      </c>
      <c r="S18" s="121"/>
      <c r="T18" s="122">
        <f t="shared" si="2"/>
        <v>0</v>
      </c>
    </row>
    <row r="19" spans="1:20">
      <c r="A19" s="114" t="s">
        <v>236</v>
      </c>
      <c r="B19" s="115" t="s">
        <v>237</v>
      </c>
      <c r="C19" s="116"/>
      <c r="D19" s="117">
        <v>1</v>
      </c>
      <c r="E19" s="118">
        <v>1750</v>
      </c>
      <c r="F19" s="119"/>
      <c r="G19" s="120"/>
      <c r="H19" s="120"/>
      <c r="I19" s="120"/>
      <c r="J19" s="120"/>
      <c r="K19" s="18"/>
      <c r="L19" s="121"/>
      <c r="M19" s="121"/>
      <c r="N19" s="121"/>
      <c r="O19" s="121"/>
      <c r="P19" s="113"/>
      <c r="Q19" s="16">
        <f t="shared" si="1"/>
        <v>0</v>
      </c>
      <c r="R19" s="16">
        <f t="shared" si="0"/>
        <v>0</v>
      </c>
      <c r="S19" s="121"/>
      <c r="T19" s="122">
        <f t="shared" si="2"/>
        <v>0</v>
      </c>
    </row>
    <row r="20" spans="1:20">
      <c r="A20" s="114" t="s">
        <v>238</v>
      </c>
      <c r="B20" s="115" t="s">
        <v>239</v>
      </c>
      <c r="C20" s="116"/>
      <c r="D20" s="117">
        <v>1</v>
      </c>
      <c r="E20" s="118">
        <v>2110</v>
      </c>
      <c r="F20" s="119"/>
      <c r="G20" s="120"/>
      <c r="H20" s="120"/>
      <c r="I20" s="120"/>
      <c r="J20" s="120"/>
      <c r="K20" s="18"/>
      <c r="L20" s="121"/>
      <c r="M20" s="121"/>
      <c r="N20" s="121"/>
      <c r="O20" s="121"/>
      <c r="P20" s="113"/>
      <c r="Q20" s="16">
        <f t="shared" si="1"/>
        <v>0</v>
      </c>
      <c r="R20" s="16">
        <f t="shared" si="0"/>
        <v>0</v>
      </c>
      <c r="S20" s="121"/>
      <c r="T20" s="122">
        <f t="shared" si="2"/>
        <v>0</v>
      </c>
    </row>
    <row r="21" spans="1:20" ht="15" thickBot="1">
      <c r="A21" s="123" t="s">
        <v>240</v>
      </c>
      <c r="B21" s="124" t="s">
        <v>241</v>
      </c>
      <c r="C21" s="125"/>
      <c r="D21" s="126">
        <v>1</v>
      </c>
      <c r="E21" s="127">
        <v>590</v>
      </c>
      <c r="F21" s="128"/>
      <c r="G21" s="129"/>
      <c r="H21" s="129"/>
      <c r="I21" s="129"/>
      <c r="J21" s="129"/>
      <c r="K21" s="21"/>
      <c r="L21" s="130"/>
      <c r="M21" s="130"/>
      <c r="N21" s="130"/>
      <c r="O21" s="130"/>
      <c r="P21" s="113"/>
      <c r="Q21" s="16">
        <f t="shared" si="1"/>
        <v>0</v>
      </c>
      <c r="R21" s="16">
        <f t="shared" si="0"/>
        <v>0</v>
      </c>
      <c r="S21" s="130"/>
      <c r="T21" s="122">
        <f t="shared" si="2"/>
        <v>0</v>
      </c>
    </row>
    <row r="22" spans="1:20" ht="18">
      <c r="M22" s="143" t="s">
        <v>200</v>
      </c>
      <c r="N22" s="143"/>
      <c r="O22" s="133"/>
      <c r="P22" s="133"/>
      <c r="Q22" s="134"/>
      <c r="R22" s="135">
        <f>SUM(R5:R21)</f>
        <v>227160</v>
      </c>
      <c r="T22" s="122"/>
    </row>
  </sheetData>
  <sheetProtection selectLockedCells="1" selectUnlockedCells="1"/>
  <mergeCells count="17">
    <mergeCell ref="P2:P3"/>
    <mergeCell ref="Q2:Q3"/>
    <mergeCell ref="R2:R3"/>
    <mergeCell ref="S2:S3"/>
    <mergeCell ref="M22:N22"/>
    <mergeCell ref="A1:S1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69930555555555562" right="0.69930555555555562" top="0.75" bottom="0.75" header="0.51181102362204722" footer="0.51181102362204722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THD stocks req (2)</vt:lpstr>
      <vt:lpstr>Colorant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 Bert Diaz</cp:lastModifiedBy>
  <cp:lastPrinted>2024-03-21T00:12:48Z</cp:lastPrinted>
  <dcterms:created xsi:type="dcterms:W3CDTF">2024-03-05T08:25:50Z</dcterms:created>
  <dcterms:modified xsi:type="dcterms:W3CDTF">2024-08-20T00:51:31Z</dcterms:modified>
</cp:coreProperties>
</file>